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36" windowWidth="7488" windowHeight="4140"/>
  </bookViews>
  <sheets>
    <sheet name="дод4" sheetId="76" r:id="rId1"/>
  </sheets>
  <definedNames>
    <definedName name="A">#REF!</definedName>
    <definedName name="Hd">#REF!</definedName>
    <definedName name="Hdm">#REF!</definedName>
    <definedName name="Ho">#REF!</definedName>
    <definedName name="Hod">#REF!</definedName>
    <definedName name="Hrdonv">#REF!</definedName>
    <definedName name="Hrdov">#REF!</definedName>
    <definedName name="Hy">#REF!</definedName>
    <definedName name="Hyms">#REF!</definedName>
    <definedName name="Hz">#REF!</definedName>
    <definedName name="Hоd">#REF!</definedName>
    <definedName name="Kdm">#REF!</definedName>
    <definedName name="Kdm_s">#REF!</definedName>
    <definedName name="Kgmr">#REF!</definedName>
    <definedName name="Kkb">#REF!</definedName>
    <definedName name="Kkk">#REF!</definedName>
    <definedName name="Kmr">#REF!</definedName>
    <definedName name="Kog">#REF!</definedName>
    <definedName name="Kot">#REF!</definedName>
    <definedName name="Kym">#REF!</definedName>
    <definedName name="Kys">#REF!</definedName>
    <definedName name="Kysm">#REF!</definedName>
    <definedName name="Kzs">#REF!</definedName>
    <definedName name="αi">#REF!</definedName>
    <definedName name="Кkk">#REF!</definedName>
    <definedName name="Кod">#REF!</definedName>
    <definedName name="Кog">#REF!</definedName>
    <definedName name="Кoh">#REF!</definedName>
    <definedName name="Кot">#REF!</definedName>
    <definedName name="Кyn">#REF!</definedName>
    <definedName name="Кzl">#REF!</definedName>
    <definedName name="Кzn">#REF!</definedName>
    <definedName name="Ккb">#REF!</definedName>
    <definedName name="Ккl">#REF!</definedName>
    <definedName name="Ккn">#REF!</definedName>
    <definedName name="Коd">#REF!</definedName>
    <definedName name="Куl">#REF!</definedName>
    <definedName name="Нkb">#REF!</definedName>
    <definedName name="Нkk">#REF!</definedName>
    <definedName name="_xlnm.Print_Area" localSheetId="0">дод4!$A$1:$F$43</definedName>
  </definedNames>
  <calcPr calcId="124519"/>
</workbook>
</file>

<file path=xl/calcChain.xml><?xml version="1.0" encoding="utf-8"?>
<calcChain xmlns="http://schemas.openxmlformats.org/spreadsheetml/2006/main">
  <c r="D11" i="76"/>
  <c r="D22" s="1"/>
  <c r="D23" s="1"/>
  <c r="D42"/>
  <c r="D36"/>
  <c r="D34"/>
  <c r="D19"/>
  <c r="D41" l="1"/>
</calcChain>
</file>

<file path=xl/sharedStrings.xml><?xml version="1.0" encoding="utf-8"?>
<sst xmlns="http://schemas.openxmlformats.org/spreadsheetml/2006/main" count="48" uniqueCount="40">
  <si>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</si>
  <si>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Усього</t>
  </si>
  <si>
    <t>Код Типової програмної класифікації видатків та кредитування місцевого бюджету</t>
  </si>
  <si>
    <t>X</t>
  </si>
  <si>
    <t>Код Класифікації доходу бюджету /</t>
  </si>
  <si>
    <t>Найменування трансферту / Найменування бюджету – надавача міжбюджетного трансферту</t>
  </si>
  <si>
    <t>І. Трансферти до загального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</si>
  <si>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</si>
  <si>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</si>
  <si>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</si>
  <si>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</si>
  <si>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 xml:space="preserve">                                                                                                                                                       (грн)</t>
  </si>
  <si>
    <t>Код Програмної класифікації видатків та кредитування місцевого бюджету / Код бюджету</t>
  </si>
  <si>
    <t>І. Трансферти із загального фонду бюджету</t>
  </si>
  <si>
    <t>ІІ. Трансферти із спеціального фонду бюджету</t>
  </si>
  <si>
    <t xml:space="preserve">Державний бюджет </t>
  </si>
  <si>
    <t xml:space="preserve">Освітня субвенція з державного бюджету місцевим бюджетам </t>
  </si>
  <si>
    <t xml:space="preserve">Базова дотація </t>
  </si>
  <si>
    <t xml:space="preserve">Бюджет Горохівської міської територіальної громади </t>
  </si>
  <si>
    <t>03557000000</t>
  </si>
  <si>
    <t>Код бюджету  0355200000</t>
  </si>
  <si>
    <t xml:space="preserve">Обласний бюджет Волинської області </t>
  </si>
  <si>
    <t xml:space="preserve">УСЬОГО за розділами І, ІІ, у тому числі: </t>
  </si>
  <si>
    <t>х</t>
  </si>
  <si>
    <t>Найменування трансферту / Найменування бюджету – отримувача міжбюджетного трансферту</t>
  </si>
  <si>
    <t>Державний бюджет</t>
  </si>
  <si>
    <t>99000000000</t>
  </si>
  <si>
    <t>Інші субвенції з місцевого бюджету</t>
  </si>
  <si>
    <t>03100000000</t>
  </si>
  <si>
    <t>Обласний бюджет Волинської області</t>
  </si>
  <si>
    <t>Бюджет Берестечківської міської територіальної громади</t>
  </si>
  <si>
    <t>Центру надання соціальних послуг Берестечківської міської ради на утримання підопічних (жителів Мар'янівської громади), які перебувають в стаціонарному відділенні для постійного проживання осіб</t>
  </si>
  <si>
    <t>Інклюзивно - ресурсному центу Горохівської міської ради на утримання дітей, які знаходяться на обліку ІРЦ</t>
  </si>
  <si>
    <t>Міжбюджетні трансферти на 2023 рік</t>
  </si>
  <si>
    <t>Додаток 4</t>
  </si>
  <si>
    <t xml:space="preserve">На співфінансування закупівлі шкільних  автобусів </t>
  </si>
  <si>
    <t xml:space="preserve">до проєкту  рішення селищної ради № </t>
  </si>
  <si>
    <t>КНП "Горохівський ЦПМД" на виконання Програми підтримки КНП "Горохівський  центр первинної медико-санітарної допомоги на 2023 рік"</t>
  </si>
  <si>
    <t>"Про бюджет Мар'янівської селищної територіальної громади  на 2023 рік"</t>
  </si>
  <si>
    <t>На виконання Програми підтримки Трудового архіву Горохівської міської ради Луцького району на 2022-2025 роки»</t>
  </si>
</sst>
</file>

<file path=xl/styles.xml><?xml version="1.0" encoding="utf-8"?>
<styleSheet xmlns="http://schemas.openxmlformats.org/spreadsheetml/2006/main">
  <numFmts count="2">
    <numFmt numFmtId="164" formatCode="#,##0\ &quot;грн.&quot;;\-#,##0\ &quot;грн.&quot;"/>
    <numFmt numFmtId="165" formatCode="_-* #,##0.00\ _г_р_н_._-;\-* #,##0.00\ _г_р_н_._-;_-* &quot;-&quot;??\ _г_р_н_._-;_-@_-"/>
  </numFmts>
  <fonts count="31">
    <font>
      <sz val="10"/>
      <color indexed="8"/>
      <name val="MS Sans Serif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26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Times New Roman Cyr"/>
      <charset val="204"/>
    </font>
    <font>
      <b/>
      <sz val="11"/>
      <color indexed="1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Courier New"/>
      <family val="3"/>
      <charset val="204"/>
    </font>
    <font>
      <i/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3" fillId="0" borderId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8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2" fillId="2" borderId="2" applyNumberFormat="0" applyAlignment="0" applyProtection="0"/>
    <xf numFmtId="0" fontId="13" fillId="2" borderId="1" applyNumberFormat="0" applyAlignment="0" applyProtection="0"/>
    <xf numFmtId="0" fontId="14" fillId="8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3" fillId="0" borderId="0"/>
    <xf numFmtId="0" fontId="3" fillId="0" borderId="0"/>
    <xf numFmtId="0" fontId="25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6" applyNumberFormat="0" applyFill="0" applyAlignment="0" applyProtection="0"/>
    <xf numFmtId="0" fontId="13" fillId="10" borderId="1" applyNumberFormat="0" applyAlignment="0" applyProtection="0"/>
    <xf numFmtId="0" fontId="27" fillId="0" borderId="0"/>
    <xf numFmtId="0" fontId="27" fillId="0" borderId="0"/>
    <xf numFmtId="0" fontId="9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9" fillId="0" borderId="0"/>
    <xf numFmtId="0" fontId="9" fillId="0" borderId="0"/>
    <xf numFmtId="0" fontId="21" fillId="0" borderId="7" applyNumberFormat="0" applyFill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3" fillId="0" borderId="0" applyNumberFormat="0" applyFill="0" applyBorder="0" applyAlignment="0" applyProtection="0"/>
    <xf numFmtId="0" fontId="3" fillId="4" borderId="8" applyNumberFormat="0" applyFont="0" applyAlignment="0" applyProtection="0"/>
    <xf numFmtId="0" fontId="3" fillId="4" borderId="8" applyNumberFormat="0" applyFont="0" applyAlignment="0" applyProtection="0"/>
    <xf numFmtId="9" fontId="3" fillId="0" borderId="0" applyFont="0" applyFill="0" applyBorder="0" applyAlignment="0" applyProtection="0"/>
    <xf numFmtId="0" fontId="12" fillId="10" borderId="2" applyNumberFormat="0" applyAlignment="0" applyProtection="0"/>
    <xf numFmtId="0" fontId="20" fillId="12" borderId="0" applyNumberFormat="0" applyBorder="0" applyAlignment="0" applyProtection="0"/>
    <xf numFmtId="0" fontId="2" fillId="0" borderId="0"/>
    <xf numFmtId="0" fontId="23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71">
    <xf numFmtId="0" fontId="0" fillId="0" borderId="0" xfId="0" applyNumberFormat="1" applyFill="1" applyBorder="1" applyAlignment="1" applyProtection="1"/>
    <xf numFmtId="0" fontId="9" fillId="0" borderId="0" xfId="94"/>
    <xf numFmtId="0" fontId="5" fillId="0" borderId="0" xfId="94" applyFont="1" applyFill="1" applyBorder="1" applyAlignment="1"/>
    <xf numFmtId="0" fontId="3" fillId="0" borderId="0" xfId="92"/>
    <xf numFmtId="0" fontId="24" fillId="0" borderId="9" xfId="94" applyFont="1" applyBorder="1" applyAlignment="1">
      <alignment horizontal="center" vertical="top" wrapText="1"/>
    </xf>
    <xf numFmtId="0" fontId="24" fillId="0" borderId="9" xfId="93" applyFont="1" applyFill="1" applyBorder="1" applyAlignment="1">
      <alignment horizontal="center" vertical="center" wrapText="1"/>
    </xf>
    <xf numFmtId="0" fontId="24" fillId="0" borderId="9" xfId="94" applyNumberFormat="1" applyFont="1" applyFill="1" applyBorder="1" applyAlignment="1">
      <alignment horizontal="center" vertical="center" wrapText="1"/>
    </xf>
    <xf numFmtId="2" fontId="26" fillId="0" borderId="9" xfId="94" applyNumberFormat="1" applyFont="1" applyFill="1" applyBorder="1" applyAlignment="1">
      <alignment horizontal="center" vertical="center" wrapText="1"/>
    </xf>
    <xf numFmtId="4" fontId="26" fillId="0" borderId="9" xfId="94" applyNumberFormat="1" applyFont="1" applyFill="1" applyBorder="1" applyAlignment="1">
      <alignment horizontal="center" vertical="center" wrapText="1"/>
    </xf>
    <xf numFmtId="0" fontId="24" fillId="0" borderId="9" xfId="94" applyFont="1" applyFill="1" applyBorder="1" applyAlignment="1">
      <alignment horizontal="left" wrapText="1"/>
    </xf>
    <xf numFmtId="0" fontId="24" fillId="0" borderId="9" xfId="94" applyFont="1" applyFill="1" applyBorder="1" applyAlignment="1">
      <alignment horizontal="center" vertical="center" wrapText="1"/>
    </xf>
    <xf numFmtId="0" fontId="24" fillId="0" borderId="9" xfId="94" applyFont="1" applyFill="1" applyBorder="1" applyAlignment="1">
      <alignment horizontal="left" vertical="center" wrapText="1"/>
    </xf>
    <xf numFmtId="0" fontId="24" fillId="0" borderId="9" xfId="94" applyFont="1" applyBorder="1" applyAlignment="1">
      <alignment horizontal="center" vertical="center" wrapText="1"/>
    </xf>
    <xf numFmtId="0" fontId="6" fillId="0" borderId="0" xfId="94" applyFont="1"/>
    <xf numFmtId="0" fontId="24" fillId="0" borderId="0" xfId="0" applyNumberFormat="1" applyFont="1" applyFill="1" applyBorder="1" applyAlignment="1" applyProtection="1">
      <alignment vertical="center" wrapText="1"/>
    </xf>
    <xf numFmtId="0" fontId="24" fillId="0" borderId="9" xfId="94" applyFont="1" applyFill="1" applyBorder="1" applyAlignment="1">
      <alignment vertical="center" wrapText="1"/>
    </xf>
    <xf numFmtId="49" fontId="24" fillId="0" borderId="9" xfId="93" applyNumberFormat="1" applyFont="1" applyFill="1" applyBorder="1" applyAlignment="1" applyProtection="1">
      <alignment horizontal="center" vertical="center"/>
    </xf>
    <xf numFmtId="4" fontId="24" fillId="0" borderId="9" xfId="94" applyNumberFormat="1" applyFont="1" applyFill="1" applyBorder="1" applyAlignment="1">
      <alignment horizontal="center" vertical="center" wrapText="1"/>
    </xf>
    <xf numFmtId="4" fontId="24" fillId="0" borderId="9" xfId="94" applyNumberFormat="1" applyFont="1" applyBorder="1" applyAlignment="1">
      <alignment horizontal="center" vertical="center" wrapText="1"/>
    </xf>
    <xf numFmtId="4" fontId="24" fillId="0" borderId="9" xfId="94" applyNumberFormat="1" applyFont="1" applyBorder="1" applyAlignment="1">
      <alignment horizontal="center" vertical="top" wrapText="1"/>
    </xf>
    <xf numFmtId="0" fontId="24" fillId="0" borderId="0" xfId="93" applyFont="1" applyAlignment="1">
      <alignment horizontal="left" indent="15"/>
    </xf>
    <xf numFmtId="0" fontId="24" fillId="0" borderId="0" xfId="94" applyFont="1"/>
    <xf numFmtId="49" fontId="5" fillId="0" borderId="0" xfId="0" applyNumberFormat="1" applyFont="1"/>
    <xf numFmtId="0" fontId="5" fillId="0" borderId="0" xfId="92" applyFont="1"/>
    <xf numFmtId="49" fontId="24" fillId="0" borderId="0" xfId="0" applyNumberFormat="1" applyFont="1" applyFill="1" applyBorder="1" applyAlignment="1" applyProtection="1">
      <alignment vertical="center"/>
      <protection locked="0"/>
    </xf>
    <xf numFmtId="0" fontId="24" fillId="0" borderId="0" xfId="93" applyFont="1" applyAlignment="1">
      <alignment horizontal="center"/>
    </xf>
    <xf numFmtId="0" fontId="5" fillId="0" borderId="0" xfId="0" applyFont="1"/>
    <xf numFmtId="0" fontId="24" fillId="0" borderId="9" xfId="93" applyFont="1" applyBorder="1" applyAlignment="1">
      <alignment horizontal="center" vertical="top" wrapText="1"/>
    </xf>
    <xf numFmtId="0" fontId="24" fillId="0" borderId="9" xfId="93" applyFont="1" applyBorder="1" applyAlignment="1">
      <alignment horizontal="center" vertical="center" wrapText="1"/>
    </xf>
    <xf numFmtId="4" fontId="24" fillId="0" borderId="9" xfId="93" applyNumberFormat="1" applyFont="1" applyBorder="1" applyAlignment="1">
      <alignment horizontal="center" vertical="top" wrapText="1"/>
    </xf>
    <xf numFmtId="0" fontId="26" fillId="0" borderId="9" xfId="94" applyFont="1" applyBorder="1" applyAlignment="1">
      <alignment horizontal="center" vertical="center" wrapText="1"/>
    </xf>
    <xf numFmtId="0" fontId="24" fillId="0" borderId="10" xfId="94" applyFont="1" applyBorder="1" applyAlignment="1">
      <alignment horizontal="center" vertical="center" wrapText="1"/>
    </xf>
    <xf numFmtId="49" fontId="24" fillId="0" borderId="9" xfId="94" applyNumberFormat="1" applyFont="1" applyBorder="1" applyAlignment="1">
      <alignment horizontal="left" vertical="top" wrapText="1"/>
    </xf>
    <xf numFmtId="0" fontId="24" fillId="0" borderId="9" xfId="94" applyFont="1" applyBorder="1" applyAlignment="1">
      <alignment horizontal="left" vertical="top" wrapText="1"/>
    </xf>
    <xf numFmtId="2" fontId="24" fillId="0" borderId="9" xfId="94" applyNumberFormat="1" applyFont="1" applyBorder="1" applyAlignment="1">
      <alignment horizontal="center" vertical="top" wrapText="1"/>
    </xf>
    <xf numFmtId="0" fontId="24" fillId="0" borderId="9" xfId="88" applyFont="1" applyBorder="1" applyAlignment="1">
      <alignment horizontal="center" vertical="center"/>
    </xf>
    <xf numFmtId="4" fontId="24" fillId="25" borderId="9" xfId="86" applyNumberFormat="1" applyFont="1" applyFill="1" applyBorder="1" applyAlignment="1">
      <alignment horizontal="center" vertical="center"/>
    </xf>
    <xf numFmtId="4" fontId="5" fillId="25" borderId="9" xfId="86" applyNumberFormat="1" applyFont="1" applyFill="1" applyBorder="1" applyAlignment="1">
      <alignment horizontal="center" vertical="center"/>
    </xf>
    <xf numFmtId="0" fontId="24" fillId="25" borderId="9" xfId="0" applyFont="1" applyFill="1" applyBorder="1" applyAlignment="1">
      <alignment horizontal="center" vertical="center"/>
    </xf>
    <xf numFmtId="4" fontId="5" fillId="25" borderId="13" xfId="86" applyNumberFormat="1" applyFont="1" applyFill="1" applyBorder="1" applyAlignment="1">
      <alignment horizontal="center" vertical="center"/>
    </xf>
    <xf numFmtId="4" fontId="24" fillId="0" borderId="13" xfId="94" applyNumberFormat="1" applyFont="1" applyBorder="1" applyAlignment="1">
      <alignment horizontal="center" vertical="center" wrapText="1"/>
    </xf>
    <xf numFmtId="0" fontId="24" fillId="0" borderId="0" xfId="94" applyFont="1" applyAlignment="1">
      <alignment horizontal="justify"/>
    </xf>
    <xf numFmtId="0" fontId="24" fillId="0" borderId="0" xfId="94" applyFont="1" applyAlignment="1">
      <alignment horizontal="right"/>
    </xf>
    <xf numFmtId="0" fontId="24" fillId="0" borderId="11" xfId="94" applyFont="1" applyBorder="1" applyAlignment="1">
      <alignment horizontal="center" vertical="top" wrapText="1"/>
    </xf>
    <xf numFmtId="0" fontId="24" fillId="0" borderId="12" xfId="94" applyFont="1" applyBorder="1" applyAlignment="1">
      <alignment horizontal="center" vertical="top" wrapText="1"/>
    </xf>
    <xf numFmtId="0" fontId="30" fillId="0" borderId="0" xfId="94" applyFont="1"/>
    <xf numFmtId="0" fontId="30" fillId="0" borderId="0" xfId="94" applyFont="1"/>
    <xf numFmtId="0" fontId="24" fillId="0" borderId="0" xfId="94" applyFont="1"/>
    <xf numFmtId="0" fontId="24" fillId="0" borderId="14" xfId="94" applyFont="1" applyBorder="1" applyAlignment="1">
      <alignment horizontal="center" vertical="top" wrapText="1"/>
    </xf>
    <xf numFmtId="0" fontId="24" fillId="0" borderId="15" xfId="94" applyFont="1" applyBorder="1" applyAlignment="1">
      <alignment horizontal="center" vertical="top" wrapText="1"/>
    </xf>
    <xf numFmtId="0" fontId="24" fillId="0" borderId="13" xfId="94" applyFont="1" applyBorder="1" applyAlignment="1">
      <alignment horizontal="center" vertical="top" wrapText="1"/>
    </xf>
    <xf numFmtId="0" fontId="24" fillId="0" borderId="16" xfId="94" applyFont="1" applyBorder="1" applyAlignment="1">
      <alignment horizontal="center" vertical="center" wrapText="1"/>
    </xf>
    <xf numFmtId="0" fontId="24" fillId="0" borderId="17" xfId="94" applyFont="1" applyBorder="1" applyAlignment="1">
      <alignment horizontal="center" vertical="center" wrapText="1"/>
    </xf>
    <xf numFmtId="0" fontId="24" fillId="0" borderId="0" xfId="94" applyFont="1" applyAlignment="1">
      <alignment horizontal="center"/>
    </xf>
    <xf numFmtId="0" fontId="24" fillId="0" borderId="16" xfId="94" applyFont="1" applyBorder="1" applyAlignment="1">
      <alignment horizontal="center" vertical="top" wrapText="1"/>
    </xf>
    <xf numFmtId="0" fontId="24" fillId="0" borderId="17" xfId="94" applyFont="1" applyBorder="1" applyAlignment="1">
      <alignment horizontal="center" vertical="top" wrapText="1"/>
    </xf>
    <xf numFmtId="0" fontId="24" fillId="0" borderId="14" xfId="87" applyFont="1" applyBorder="1" applyAlignment="1">
      <alignment horizontal="justify" vertical="center" wrapText="1"/>
    </xf>
    <xf numFmtId="0" fontId="24" fillId="0" borderId="13" xfId="87" applyFont="1" applyBorder="1" applyAlignment="1">
      <alignment horizontal="justify" vertical="center" wrapText="1"/>
    </xf>
    <xf numFmtId="0" fontId="24" fillId="0" borderId="14" xfId="93" applyFont="1" applyBorder="1" applyAlignment="1">
      <alignment horizontal="center" wrapText="1"/>
    </xf>
    <xf numFmtId="0" fontId="24" fillId="0" borderId="13" xfId="93" applyFont="1" applyBorder="1" applyAlignment="1">
      <alignment horizontal="center" wrapText="1"/>
    </xf>
    <xf numFmtId="0" fontId="24" fillId="0" borderId="14" xfId="94" applyFont="1" applyBorder="1" applyAlignment="1">
      <alignment horizontal="center" vertical="center" wrapText="1"/>
    </xf>
    <xf numFmtId="0" fontId="24" fillId="0" borderId="13" xfId="94" applyFont="1" applyBorder="1" applyAlignment="1">
      <alignment horizontal="center" vertical="center" wrapText="1"/>
    </xf>
    <xf numFmtId="0" fontId="28" fillId="0" borderId="0" xfId="92" applyFont="1" applyAlignment="1">
      <alignment horizontal="center"/>
    </xf>
    <xf numFmtId="0" fontId="29" fillId="0" borderId="0" xfId="93" applyFont="1" applyAlignment="1">
      <alignment horizontal="center" vertical="center"/>
    </xf>
    <xf numFmtId="0" fontId="24" fillId="0" borderId="18" xfId="94" applyFont="1" applyBorder="1" applyAlignment="1">
      <alignment horizontal="center"/>
    </xf>
    <xf numFmtId="0" fontId="24" fillId="0" borderId="14" xfId="93" applyFont="1" applyBorder="1" applyAlignment="1">
      <alignment horizontal="center" vertical="top" wrapText="1"/>
    </xf>
    <xf numFmtId="0" fontId="24" fillId="0" borderId="15" xfId="93" applyFont="1" applyBorder="1" applyAlignment="1">
      <alignment horizontal="center" vertical="top" wrapText="1"/>
    </xf>
    <xf numFmtId="0" fontId="24" fillId="0" borderId="13" xfId="93" applyFont="1" applyBorder="1" applyAlignment="1">
      <alignment horizontal="center" vertical="top" wrapText="1"/>
    </xf>
    <xf numFmtId="0" fontId="24" fillId="0" borderId="14" xfId="93" applyFont="1" applyBorder="1" applyAlignment="1">
      <alignment horizontal="center" vertical="center" wrapText="1"/>
    </xf>
    <xf numFmtId="0" fontId="24" fillId="0" borderId="13" xfId="93" applyFont="1" applyBorder="1" applyAlignment="1">
      <alignment horizontal="center" vertical="center" wrapText="1"/>
    </xf>
    <xf numFmtId="49" fontId="24" fillId="0" borderId="0" xfId="0" applyNumberFormat="1" applyFont="1" applyFill="1" applyBorder="1" applyAlignment="1" applyProtection="1">
      <alignment horizontal="left" vertical="center" wrapText="1"/>
      <protection locked="0"/>
    </xf>
  </cellXfs>
  <cellStyles count="108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- Акцент1" xfId="13"/>
    <cellStyle name="40% - Акцент2" xfId="14"/>
    <cellStyle name="40% - Акцент3" xfId="15"/>
    <cellStyle name="40% - Акцент4" xfId="16"/>
    <cellStyle name="40% - Акцент5" xfId="17"/>
    <cellStyle name="40% -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- Акцент1" xfId="25"/>
    <cellStyle name="60% - Акцент2" xfId="26"/>
    <cellStyle name="60% - Акцент3" xfId="27"/>
    <cellStyle name="60% - Акцент4" xfId="28"/>
    <cellStyle name="60% - Акцент5" xfId="29"/>
    <cellStyle name="60% -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meresha_07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ывод" xfId="50"/>
    <cellStyle name="Вычисление" xfId="51"/>
    <cellStyle name="Добре" xfId="52"/>
    <cellStyle name="Заголовок 1" xfId="53" builtinId="16" customBuiltin="1"/>
    <cellStyle name="Заголовок 2" xfId="54" builtinId="17" customBuiltin="1"/>
    <cellStyle name="Заголовок 3" xfId="55" builtinId="18" customBuiltin="1"/>
    <cellStyle name="Заголовок 4" xfId="56" builtinId="19" customBuiltin="1"/>
    <cellStyle name="Звичайний 10" xfId="57"/>
    <cellStyle name="Звичайний 11" xfId="58"/>
    <cellStyle name="Звичайний 12" xfId="59"/>
    <cellStyle name="Звичайний 13" xfId="60"/>
    <cellStyle name="Звичайний 14" xfId="61"/>
    <cellStyle name="Звичайний 15" xfId="62"/>
    <cellStyle name="Звичайний 16" xfId="63"/>
    <cellStyle name="Звичайний 17" xfId="64"/>
    <cellStyle name="Звичайний 18" xfId="65"/>
    <cellStyle name="Звичайний 19" xfId="66"/>
    <cellStyle name="Звичайний 2" xfId="67"/>
    <cellStyle name="Звичайний 2 2" xfId="68"/>
    <cellStyle name="Звичайний 2_Додаток Горохів Установи" xfId="69"/>
    <cellStyle name="Звичайний 20" xfId="70"/>
    <cellStyle name="Звичайний 21 2" xfId="71"/>
    <cellStyle name="Звичайний 3" xfId="72"/>
    <cellStyle name="Звичайний 4" xfId="73"/>
    <cellStyle name="Звичайний 5" xfId="74"/>
    <cellStyle name="Звичайний 6" xfId="75"/>
    <cellStyle name="Звичайний 7" xfId="76"/>
    <cellStyle name="Звичайний 8" xfId="77"/>
    <cellStyle name="Звичайний 9" xfId="78"/>
    <cellStyle name="Итог" xfId="79"/>
    <cellStyle name="Обчислення" xfId="80"/>
    <cellStyle name="Обычный" xfId="0" builtinId="0"/>
    <cellStyle name="Обычный 10" xfId="81"/>
    <cellStyle name="Обычный 11" xfId="82"/>
    <cellStyle name="Обычный 11 4" xfId="83"/>
    <cellStyle name="Обычный 2" xfId="84"/>
    <cellStyle name="Обычный 3" xfId="85"/>
    <cellStyle name="Обычный 4" xfId="86"/>
    <cellStyle name="Обычный 5" xfId="87"/>
    <cellStyle name="Обычный 6" xfId="88"/>
    <cellStyle name="Обычный 7" xfId="89"/>
    <cellStyle name="Обычный 8" xfId="90"/>
    <cellStyle name="Обычный 9" xfId="91"/>
    <cellStyle name="Обычный_дод4" xfId="92"/>
    <cellStyle name="Обычный_додаток 4 трансферти Горохів" xfId="93"/>
    <cellStyle name="Обычный_додаток 4 трансферти Мар'янівка" xfId="94"/>
    <cellStyle name="Підсумок" xfId="95"/>
    <cellStyle name="Плохой" xfId="96"/>
    <cellStyle name="Поганий" xfId="97"/>
    <cellStyle name="Пояснение" xfId="98"/>
    <cellStyle name="Примечание" xfId="99"/>
    <cellStyle name="Примітка" xfId="100"/>
    <cellStyle name="Процентный 2" xfId="101"/>
    <cellStyle name="Результат" xfId="102"/>
    <cellStyle name="Середній" xfId="103"/>
    <cellStyle name="Стиль 1" xfId="104"/>
    <cellStyle name="Текст пояснення" xfId="105"/>
    <cellStyle name="Фінансовий 2" xfId="106"/>
    <cellStyle name="Фінансовий 2 2" xfId="10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9"/>
  <sheetViews>
    <sheetView tabSelected="1" view="pageBreakPreview" topLeftCell="A3" zoomScale="60" workbookViewId="0">
      <selection activeCell="D3" sqref="D3:F3"/>
    </sheetView>
  </sheetViews>
  <sheetFormatPr defaultColWidth="9.109375" defaultRowHeight="14.4"/>
  <cols>
    <col min="1" max="1" width="19.88671875" style="1" customWidth="1"/>
    <col min="2" max="2" width="17.88671875" style="1" customWidth="1"/>
    <col min="3" max="3" width="71.44140625" style="1" customWidth="1"/>
    <col min="4" max="4" width="20.6640625" style="1" customWidth="1"/>
    <col min="5" max="16384" width="9.109375" style="1"/>
  </cols>
  <sheetData>
    <row r="1" spans="1:18" ht="15.6">
      <c r="A1" s="20"/>
      <c r="B1" s="20"/>
      <c r="C1" s="21"/>
      <c r="D1" s="22" t="s">
        <v>34</v>
      </c>
      <c r="E1" s="22"/>
      <c r="F1" s="22"/>
      <c r="G1" s="22"/>
      <c r="H1" s="21"/>
      <c r="I1" s="23"/>
      <c r="J1" s="23"/>
      <c r="K1" s="23"/>
      <c r="L1" s="23"/>
      <c r="M1" s="23"/>
      <c r="N1" s="21"/>
      <c r="O1" s="21"/>
      <c r="P1" s="21"/>
      <c r="Q1" s="21"/>
    </row>
    <row r="2" spans="1:18" ht="15.6">
      <c r="A2" s="20"/>
      <c r="B2" s="20"/>
      <c r="C2" s="21"/>
      <c r="D2" s="24" t="s">
        <v>36</v>
      </c>
      <c r="E2" s="24"/>
      <c r="F2" s="24"/>
      <c r="G2" s="22"/>
      <c r="H2" s="21"/>
      <c r="I2" s="23"/>
      <c r="J2" s="23"/>
      <c r="K2" s="23"/>
      <c r="L2" s="23"/>
      <c r="M2" s="23"/>
      <c r="N2" s="21"/>
      <c r="O2" s="21"/>
      <c r="P2" s="21"/>
      <c r="Q2" s="21"/>
    </row>
    <row r="3" spans="1:18" ht="42.6" customHeight="1">
      <c r="A3" s="20"/>
      <c r="B3" s="20"/>
      <c r="C3" s="21"/>
      <c r="D3" s="70" t="s">
        <v>38</v>
      </c>
      <c r="E3" s="70"/>
      <c r="F3" s="70"/>
      <c r="G3" s="22"/>
      <c r="H3" s="21"/>
      <c r="I3" s="23"/>
      <c r="J3" s="23"/>
      <c r="K3" s="23"/>
      <c r="L3" s="23"/>
      <c r="M3" s="23"/>
      <c r="N3" s="21"/>
      <c r="O3" s="21"/>
      <c r="P3" s="21"/>
      <c r="Q3" s="21"/>
    </row>
    <row r="4" spans="1:18" ht="15.6">
      <c r="A4" s="25"/>
      <c r="B4" s="25"/>
      <c r="C4" s="26"/>
      <c r="D4" s="26"/>
      <c r="E4" s="26"/>
      <c r="F4" s="26"/>
      <c r="G4" s="21"/>
      <c r="H4" s="21"/>
      <c r="I4" s="23"/>
      <c r="J4" s="23"/>
      <c r="K4" s="23"/>
      <c r="L4" s="23"/>
      <c r="M4" s="23"/>
      <c r="N4" s="21"/>
      <c r="O4" s="21"/>
      <c r="P4" s="21"/>
      <c r="Q4" s="21"/>
    </row>
    <row r="5" spans="1:18" ht="15.6">
      <c r="A5" s="25"/>
      <c r="B5" s="25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3"/>
    </row>
    <row r="6" spans="1:18" ht="15.6">
      <c r="A6" s="63" t="s">
        <v>33</v>
      </c>
      <c r="B6" s="63"/>
      <c r="C6" s="63"/>
      <c r="D6" s="63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8.75" customHeight="1">
      <c r="A7" s="64" t="s">
        <v>10</v>
      </c>
      <c r="B7" s="64"/>
      <c r="C7" s="64"/>
      <c r="D7" s="64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8" ht="36.75" customHeight="1">
      <c r="A8" s="27" t="s">
        <v>4</v>
      </c>
      <c r="B8" s="68" t="s">
        <v>5</v>
      </c>
      <c r="C8" s="69"/>
      <c r="D8" s="28" t="s">
        <v>1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8" ht="27.75" customHeight="1">
      <c r="A9" s="27" t="s">
        <v>20</v>
      </c>
      <c r="B9" s="68"/>
      <c r="C9" s="69"/>
      <c r="D9" s="28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8" ht="13.5" customHeight="1">
      <c r="A10" s="27">
        <v>1</v>
      </c>
      <c r="B10" s="65">
        <v>2</v>
      </c>
      <c r="C10" s="67"/>
      <c r="D10" s="27">
        <v>3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8" ht="26.25" customHeight="1">
      <c r="A11" s="65" t="s">
        <v>6</v>
      </c>
      <c r="B11" s="66"/>
      <c r="C11" s="67"/>
      <c r="D11" s="29">
        <f>D12+D14</f>
        <v>57977300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8" ht="23.25" customHeight="1">
      <c r="A12" s="30">
        <v>41033900</v>
      </c>
      <c r="B12" s="48" t="s">
        <v>16</v>
      </c>
      <c r="C12" s="50"/>
      <c r="D12" s="18">
        <v>28852600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8" ht="19.5" customHeight="1">
      <c r="A13" s="30">
        <v>99000000000</v>
      </c>
      <c r="B13" s="48" t="s">
        <v>15</v>
      </c>
      <c r="C13" s="50"/>
      <c r="D13" s="18">
        <v>29124700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8" ht="28.5" customHeight="1">
      <c r="A14" s="31">
        <v>41020100</v>
      </c>
      <c r="B14" s="60" t="s">
        <v>17</v>
      </c>
      <c r="C14" s="61"/>
      <c r="D14" s="18">
        <v>29124700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8" ht="22.95" customHeight="1">
      <c r="A15" s="30">
        <v>99000000000</v>
      </c>
      <c r="B15" s="48" t="s">
        <v>15</v>
      </c>
      <c r="C15" s="50"/>
      <c r="D15" s="18">
        <v>0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8" ht="22.95" hidden="1" customHeight="1" thickBot="1">
      <c r="A16" s="32"/>
      <c r="B16" s="33"/>
      <c r="C16" s="33"/>
      <c r="D16" s="34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ht="22.95" hidden="1" customHeight="1" thickBot="1">
      <c r="A17" s="4"/>
      <c r="B17" s="48"/>
      <c r="C17" s="50"/>
      <c r="D17" s="34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ht="54.75" customHeight="1">
      <c r="A18" s="35">
        <v>41051200</v>
      </c>
      <c r="B18" s="56" t="s">
        <v>0</v>
      </c>
      <c r="C18" s="57"/>
      <c r="D18" s="36">
        <v>0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ht="22.95" customHeight="1">
      <c r="A19" s="30">
        <v>3100000000</v>
      </c>
      <c r="B19" s="48" t="s">
        <v>21</v>
      </c>
      <c r="C19" s="50"/>
      <c r="D19" s="37">
        <f>D18</f>
        <v>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2.95" customHeight="1">
      <c r="A20" s="38">
        <v>41053900</v>
      </c>
      <c r="B20" s="56" t="s">
        <v>27</v>
      </c>
      <c r="C20" s="57"/>
      <c r="D20" s="39">
        <v>0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17" ht="22.95" customHeight="1">
      <c r="A21" s="30">
        <v>3100000000</v>
      </c>
      <c r="B21" s="48" t="s">
        <v>21</v>
      </c>
      <c r="C21" s="50"/>
      <c r="D21" s="39">
        <v>0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7" ht="22.95" customHeight="1">
      <c r="A22" s="27" t="s">
        <v>3</v>
      </c>
      <c r="B22" s="58" t="s">
        <v>22</v>
      </c>
      <c r="C22" s="59"/>
      <c r="D22" s="40">
        <f>D11</f>
        <v>57977300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7" ht="22.95" customHeight="1">
      <c r="A23" s="4" t="s">
        <v>23</v>
      </c>
      <c r="B23" s="48" t="s">
        <v>8</v>
      </c>
      <c r="C23" s="50"/>
      <c r="D23" s="40">
        <f>D22</f>
        <v>57977300</v>
      </c>
      <c r="E23" s="21"/>
      <c r="F23" s="13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 ht="15.6">
      <c r="A24" s="41"/>
      <c r="B24" s="4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ht="15.6">
      <c r="A25" s="53" t="s">
        <v>10</v>
      </c>
      <c r="B25" s="53"/>
      <c r="C25" s="53"/>
      <c r="D25" s="53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 ht="13.95" customHeight="1" thickBot="1">
      <c r="A26" s="21"/>
      <c r="B26" s="42"/>
      <c r="C26" s="21"/>
      <c r="D26" s="42" t="s">
        <v>11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7" ht="40.200000000000003" customHeight="1">
      <c r="A27" s="54" t="s">
        <v>12</v>
      </c>
      <c r="B27" s="54" t="s">
        <v>2</v>
      </c>
      <c r="C27" s="51" t="s">
        <v>24</v>
      </c>
      <c r="D27" s="51" t="s">
        <v>1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37.5" customHeight="1" thickBot="1">
      <c r="A28" s="55"/>
      <c r="B28" s="55"/>
      <c r="C28" s="52"/>
      <c r="D28" s="52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ht="15.6">
      <c r="A29" s="43">
        <v>1</v>
      </c>
      <c r="B29" s="44">
        <v>2</v>
      </c>
      <c r="C29" s="44">
        <v>3</v>
      </c>
      <c r="D29" s="44">
        <v>4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17" ht="18.75" customHeight="1">
      <c r="A30" s="48" t="s">
        <v>13</v>
      </c>
      <c r="B30" s="49"/>
      <c r="C30" s="49"/>
      <c r="D30" s="50"/>
      <c r="E30" s="21"/>
      <c r="F30" s="21"/>
      <c r="G30" s="21"/>
      <c r="H30" s="21"/>
      <c r="I30" s="21"/>
      <c r="J30" s="21"/>
      <c r="K30" s="21"/>
      <c r="L30" s="47"/>
      <c r="M30" s="47"/>
      <c r="N30" s="21"/>
      <c r="O30" s="21"/>
      <c r="P30" s="21"/>
      <c r="Q30" s="21"/>
    </row>
    <row r="31" spans="1:17" ht="75.75" customHeight="1">
      <c r="A31" s="5">
        <v>3719770</v>
      </c>
      <c r="B31" s="6">
        <v>9770</v>
      </c>
      <c r="C31" s="14" t="s">
        <v>39</v>
      </c>
      <c r="D31" s="7">
        <v>82528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17" ht="72.75" customHeight="1">
      <c r="A32" s="5">
        <v>3719770</v>
      </c>
      <c r="B32" s="6">
        <v>9770</v>
      </c>
      <c r="C32" s="9" t="s">
        <v>37</v>
      </c>
      <c r="D32" s="8">
        <v>893319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1:17" ht="37.5" customHeight="1">
      <c r="A33" s="5">
        <v>3719770</v>
      </c>
      <c r="B33" s="6">
        <v>9770</v>
      </c>
      <c r="C33" s="9" t="s">
        <v>32</v>
      </c>
      <c r="D33" s="8">
        <v>37740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1:17" ht="25.2" customHeight="1">
      <c r="A34" s="16" t="s">
        <v>19</v>
      </c>
      <c r="B34" s="10">
        <v>9770</v>
      </c>
      <c r="C34" s="15" t="s">
        <v>18</v>
      </c>
      <c r="D34" s="17">
        <f>D32+D31+D33</f>
        <v>1013587</v>
      </c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1:17" ht="79.5" customHeight="1">
      <c r="A35" s="5">
        <v>3719770</v>
      </c>
      <c r="B35" s="6">
        <v>9770</v>
      </c>
      <c r="C35" s="11" t="s">
        <v>31</v>
      </c>
      <c r="D35" s="8">
        <v>192600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1:17" ht="45.75" customHeight="1">
      <c r="A36" s="5">
        <v>3555000000</v>
      </c>
      <c r="B36" s="6">
        <v>9770</v>
      </c>
      <c r="C36" s="15" t="s">
        <v>30</v>
      </c>
      <c r="D36" s="17">
        <f>D35</f>
        <v>192600</v>
      </c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1:17" ht="35.25" customHeight="1">
      <c r="A37" s="5">
        <v>3719770</v>
      </c>
      <c r="B37" s="10">
        <v>9770</v>
      </c>
      <c r="C37" s="11" t="s">
        <v>35</v>
      </c>
      <c r="D37" s="8">
        <v>500000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1:17" ht="25.2" customHeight="1">
      <c r="A38" s="16" t="s">
        <v>28</v>
      </c>
      <c r="B38" s="12">
        <v>9770</v>
      </c>
      <c r="C38" s="12" t="s">
        <v>29</v>
      </c>
      <c r="D38" s="18">
        <v>500000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</row>
    <row r="39" spans="1:17" ht="25.2" customHeight="1">
      <c r="A39" s="16" t="s">
        <v>26</v>
      </c>
      <c r="B39" s="12">
        <v>9800</v>
      </c>
      <c r="C39" s="12" t="s">
        <v>25</v>
      </c>
      <c r="D39" s="18">
        <v>0</v>
      </c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1:17" ht="22.2" customHeight="1">
      <c r="A40" s="48" t="s">
        <v>14</v>
      </c>
      <c r="B40" s="49"/>
      <c r="C40" s="49"/>
      <c r="D40" s="50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1:17" ht="15.6">
      <c r="A41" s="4" t="s">
        <v>3</v>
      </c>
      <c r="B41" s="4"/>
      <c r="C41" s="4" t="s">
        <v>7</v>
      </c>
      <c r="D41" s="19">
        <f>D39+D34+D38+D36</f>
        <v>1706187</v>
      </c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 ht="15.6">
      <c r="A42" s="4" t="s">
        <v>3</v>
      </c>
      <c r="B42" s="4"/>
      <c r="C42" s="4" t="s">
        <v>8</v>
      </c>
      <c r="D42" s="19">
        <f>D31+D32+D33+D35+D37</f>
        <v>1706187</v>
      </c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1:17" ht="15.6">
      <c r="A43" s="4" t="s">
        <v>3</v>
      </c>
      <c r="B43" s="4"/>
      <c r="C43" s="4" t="s">
        <v>9</v>
      </c>
      <c r="D43" s="4"/>
      <c r="E43" s="45"/>
      <c r="F43" s="45"/>
      <c r="G43" s="45"/>
      <c r="H43" s="45"/>
      <c r="I43" s="45"/>
      <c r="J43" s="45"/>
      <c r="K43" s="46"/>
      <c r="L43" s="46"/>
      <c r="M43" s="46"/>
      <c r="N43" s="46"/>
      <c r="O43" s="45"/>
      <c r="P43" s="45"/>
      <c r="Q43" s="45"/>
    </row>
    <row r="44" spans="1:17" ht="15.6">
      <c r="A44" s="21"/>
      <c r="B44" s="21"/>
      <c r="C44" s="21"/>
      <c r="D44" s="2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</row>
    <row r="45" spans="1:17" ht="15.6">
      <c r="A45" s="2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</row>
    <row r="46" spans="1:17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</row>
    <row r="47" spans="1:17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</row>
    <row r="48" spans="1:17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</row>
    <row r="49" spans="1:17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</row>
  </sheetData>
  <mergeCells count="28">
    <mergeCell ref="D3:F3"/>
    <mergeCell ref="C5:Q5"/>
    <mergeCell ref="A6:D6"/>
    <mergeCell ref="A7:D7"/>
    <mergeCell ref="A11:C11"/>
    <mergeCell ref="B8:C8"/>
    <mergeCell ref="B9:C9"/>
    <mergeCell ref="B10:C10"/>
    <mergeCell ref="B20:C20"/>
    <mergeCell ref="B12:C12"/>
    <mergeCell ref="B19:C19"/>
    <mergeCell ref="B22:C22"/>
    <mergeCell ref="B15:C15"/>
    <mergeCell ref="B14:C14"/>
    <mergeCell ref="B13:C13"/>
    <mergeCell ref="B18:C18"/>
    <mergeCell ref="B17:C17"/>
    <mergeCell ref="B21:C21"/>
    <mergeCell ref="K43:N43"/>
    <mergeCell ref="L30:M30"/>
    <mergeCell ref="A40:D40"/>
    <mergeCell ref="A30:D30"/>
    <mergeCell ref="B23:C23"/>
    <mergeCell ref="D27:D28"/>
    <mergeCell ref="A25:D25"/>
    <mergeCell ref="C27:C28"/>
    <mergeCell ref="A27:A28"/>
    <mergeCell ref="B27:B28"/>
  </mergeCells>
  <phoneticPr fontId="9" type="noConversion"/>
  <pageMargins left="0.94488188976377963" right="0.15748031496062992" top="0.35433070866141736" bottom="0.35433070866141736" header="0.31496062992125984" footer="0.31496062992125984"/>
  <pageSetup paperSize="9" scale="6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дод4</vt:lpstr>
      <vt:lpstr>дод4!Область_печати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User</cp:lastModifiedBy>
  <cp:lastPrinted>2022-12-12T11:25:42Z</cp:lastPrinted>
  <dcterms:created xsi:type="dcterms:W3CDTF">2004-03-21T10:10:41Z</dcterms:created>
  <dcterms:modified xsi:type="dcterms:W3CDTF">2023-02-01T09:12:28Z</dcterms:modified>
</cp:coreProperties>
</file>