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5600" windowHeight="10500"/>
  </bookViews>
  <sheets>
    <sheet name="Лист1" sheetId="1" r:id="rId1"/>
  </sheets>
  <definedNames>
    <definedName name="Про_внесення_змін_до_рішення_від_23.12.2020__№4_2">Лист1!$M$3:$P$4</definedName>
  </definedNames>
  <calcPr calcId="144525"/>
</workbook>
</file>

<file path=xl/calcChain.xml><?xml version="1.0" encoding="utf-8"?>
<calcChain xmlns="http://schemas.openxmlformats.org/spreadsheetml/2006/main">
  <c r="P66" i="1" l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<sst xmlns="http://schemas.openxmlformats.org/spreadsheetml/2006/main" count="227" uniqueCount="172">
  <si>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</si>
  <si>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</si>
  <si>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</si>
  <si>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</si>
  <si>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</si>
  <si>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</si>
  <si>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</si>
  <si>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</si>
  <si>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</si>
  <si>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</si>
  <si>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</si>
  <si>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</si>
  <si>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</si>
  <si>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</si>
  <si>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</si>
  <si>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</si>
  <si>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</si>
  <si>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</si>
  <si>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</si>
  <si>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</si>
  <si>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</si>
  <si>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</si>
  <si>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</si>
  <si>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</si>
  <si>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</si>
  <si>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0110191</t>
  </si>
  <si>
    <t>0160</t>
  </si>
  <si>
    <t>0191</t>
  </si>
  <si>
    <t>Проведення місцевих виборів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</si>
  <si>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</si>
  <si>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</si>
  <si>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</si>
  <si>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</si>
  <si>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</si>
  <si>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</si>
  <si>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</si>
  <si>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</t>
  </si>
  <si>
    <t>0111031</t>
  </si>
  <si>
    <t>1031</t>
  </si>
  <si>
    <t>0111041</t>
  </si>
  <si>
    <t>1041</t>
  </si>
  <si>
    <t>0111070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</si>
  <si>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</si>
  <si>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</si>
  <si>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</si>
  <si>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0111181</t>
  </si>
  <si>
    <t>0990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</si>
  <si>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</si>
  <si>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</si>
  <si>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0111182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</si>
  <si>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</si>
  <si>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</si>
  <si>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0111200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</si>
  <si>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</si>
  <si>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</si>
  <si>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</si>
  <si>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</si>
  <si>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</si>
  <si>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</si>
  <si>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</si>
  <si>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</si>
  <si>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</si>
  <si>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</si>
  <si>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0113192</t>
  </si>
  <si>
    <t>1030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</si>
  <si>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</si>
  <si>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</si>
  <si>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</si>
  <si>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</si>
  <si>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</si>
  <si>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</si>
  <si>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</si>
  <si>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</si>
  <si>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</si>
  <si>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</si>
  <si>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</si>
  <si>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</si>
  <si>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</si>
  <si>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</si>
  <si>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</si>
  <si>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</si>
  <si>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</si>
  <si>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</si>
  <si>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</si>
  <si>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</si>
  <si>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</si>
  <si>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</si>
  <si>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0115011</t>
  </si>
  <si>
    <t>0810</t>
  </si>
  <si>
    <t>5011</t>
  </si>
  <si>
    <t>Проведення навчально-тренувальних зборів і змагань з олімпійських видів спорту</t>
  </si>
  <si>
    <t>0116030</t>
  </si>
  <si>
    <t>0620</t>
  </si>
  <si>
    <t>6030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</si>
  <si>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</si>
  <si>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</si>
  <si>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</si>
  <si>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</si>
  <si>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0117110</t>
  </si>
  <si>
    <t>0421</t>
  </si>
  <si>
    <t>7110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</si>
  <si>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</si>
  <si>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</si>
  <si>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</si>
  <si>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</si>
  <si>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0117324</t>
  </si>
  <si>
    <t>0443</t>
  </si>
  <si>
    <t>7324</t>
  </si>
  <si>
    <t>Будівництво установ та закладів культури</t>
  </si>
  <si>
    <t>0117390</t>
  </si>
  <si>
    <t>0490</t>
  </si>
  <si>
    <t>7390</t>
  </si>
  <si>
    <t>Розвиток мережі центрів надання адміністративних послуг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</si>
  <si>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</si>
  <si>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</si>
  <si>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</si>
  <si>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</si>
  <si>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0117462</t>
  </si>
  <si>
    <t>7462</t>
  </si>
  <si>
    <t>Утримання та розвиток автомобільних доріг та дорожньої інфраструктури за рахунок субвенції з державного бюджету</t>
  </si>
  <si>
    <t>0117691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</si>
  <si>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</si>
  <si>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</si>
  <si>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0118130</t>
  </si>
  <si>
    <t>0320</t>
  </si>
  <si>
    <t>8130</t>
  </si>
  <si>
    <t>Забезпечення діяльності місцевої пожежної охорони</t>
  </si>
  <si>
    <t>0118340</t>
  </si>
  <si>
    <t>0540</t>
  </si>
  <si>
    <t>8340</t>
  </si>
  <si>
    <t>Природоохоронні заходи за рахунок цільових фондів</t>
  </si>
  <si>
    <t>0600000</t>
  </si>
  <si>
    <t>Орган з питань освіти і науки</t>
  </si>
  <si>
    <t>0610000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</si>
  <si>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</si>
  <si>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</si>
  <si>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</si>
  <si>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0611021</t>
  </si>
  <si>
    <t>0611031</t>
  </si>
  <si>
    <t>0611041</t>
  </si>
  <si>
    <t>0611061</t>
  </si>
  <si>
    <t>1061</t>
  </si>
  <si>
    <t>0611141</t>
  </si>
  <si>
    <t>1141</t>
  </si>
  <si>
    <t>Забезпечення діяльності інших закладів у сфері освіти</t>
  </si>
  <si>
    <t>0611181</t>
  </si>
  <si>
    <t>0611182</t>
  </si>
  <si>
    <t>0611200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</si>
  <si>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</si>
  <si>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</si>
  <si>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</si>
  <si>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0615011</t>
  </si>
  <si>
    <t>3700000</t>
  </si>
  <si>
    <t>Орган з питань фінансів</t>
  </si>
  <si>
    <t>3710000</t>
  </si>
  <si>
    <t>3710160</t>
  </si>
  <si>
    <t>3718710</t>
  </si>
  <si>
    <t>0133</t>
  </si>
  <si>
    <t>8710</t>
  </si>
  <si>
    <t>Резервний фонд місцевого бюджету</t>
  </si>
  <si>
    <t>3719770</t>
  </si>
  <si>
    <t>0180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</si>
  <si>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</si>
  <si>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</si>
  <si>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</si>
  <si>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</si>
  <si>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</si>
  <si>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</si>
  <si>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</si>
  <si>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0355200000</t>
  </si>
  <si>
    <t>(код бюджету)</t>
  </si>
  <si>
    <t>до рішення № 17/2 від 12.08.2021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</si>
</sst>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3" fillId="0" borderId="0" xfId="1" applyFont="1" applyAlignment="1">
      <alignment wrapText="1"/>
    </xf>
    <xf numFmtId="0" fontId="3" fillId="0" borderId="0" xfId="1" applyAlignment="1">
      <alignment wrapText="1"/>
    </xf>
    <xf numFmtId="0" fontId="3" fillId="0" borderId="0" xfId="1" applyAlignment="1"/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_дод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tabSelected="1" workbookViewId="0">
      <selection activeCell="A40" sqref="A40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171</v>
      </c>
    </row>
    <row r="3" spans="1:16" ht="12.75" customHeight="1" x14ac:dyDescent="0.2">
      <c r="M3" s="20"/>
      <c r="N3" s="21"/>
      <c r="O3" s="20"/>
      <c r="P3" s="21"/>
    </row>
    <row r="4" spans="1:16" x14ac:dyDescent="0.2">
      <c r="M4" s="22"/>
      <c r="N4" s="22"/>
      <c r="O4" s="22"/>
      <c r="P4" s="22"/>
    </row>
    <row r="5" spans="1:16" x14ac:dyDescent="0.2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5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19" t="s">
        <v>169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18" t="s">
        <v>170</v>
      </c>
      <c r="P8" s="1" t="s">
        <v>3</v>
      </c>
    </row>
    <row r="9" spans="1:16" x14ac:dyDescent="0.2">
      <c r="A9" s="27" t="s">
        <v>4</v>
      </c>
      <c r="B9" s="27" t="s">
        <v>5</v>
      </c>
      <c r="C9" s="27" t="s">
        <v>6</v>
      </c>
      <c r="D9" s="24" t="s">
        <v>7</v>
      </c>
      <c r="E9" s="24" t="s">
        <v>8</v>
      </c>
      <c r="F9" s="24"/>
      <c r="G9" s="24"/>
      <c r="H9" s="24"/>
      <c r="I9" s="24"/>
      <c r="J9" s="24" t="s">
        <v>15</v>
      </c>
      <c r="K9" s="24"/>
      <c r="L9" s="24"/>
      <c r="M9" s="24"/>
      <c r="N9" s="24"/>
      <c r="O9" s="24"/>
      <c r="P9" s="23" t="s">
        <v>17</v>
      </c>
    </row>
    <row r="10" spans="1:16" x14ac:dyDescent="0.2">
      <c r="A10" s="24"/>
      <c r="B10" s="24"/>
      <c r="C10" s="24"/>
      <c r="D10" s="24"/>
      <c r="E10" s="23" t="s">
        <v>9</v>
      </c>
      <c r="F10" s="24" t="s">
        <v>10</v>
      </c>
      <c r="G10" s="24" t="s">
        <v>11</v>
      </c>
      <c r="H10" s="24"/>
      <c r="I10" s="24" t="s">
        <v>14</v>
      </c>
      <c r="J10" s="23" t="s">
        <v>9</v>
      </c>
      <c r="K10" s="24" t="s">
        <v>16</v>
      </c>
      <c r="L10" s="24" t="s">
        <v>10</v>
      </c>
      <c r="M10" s="24" t="s">
        <v>11</v>
      </c>
      <c r="N10" s="24"/>
      <c r="O10" s="24" t="s">
        <v>14</v>
      </c>
      <c r="P10" s="24"/>
    </row>
    <row r="11" spans="1:16" x14ac:dyDescent="0.2">
      <c r="A11" s="24"/>
      <c r="B11" s="24"/>
      <c r="C11" s="24"/>
      <c r="D11" s="24"/>
      <c r="E11" s="24"/>
      <c r="F11" s="24"/>
      <c r="G11" s="24" t="s">
        <v>12</v>
      </c>
      <c r="H11" s="24" t="s">
        <v>13</v>
      </c>
      <c r="I11" s="24"/>
      <c r="J11" s="24"/>
      <c r="K11" s="24"/>
      <c r="L11" s="24"/>
      <c r="M11" s="24" t="s">
        <v>12</v>
      </c>
      <c r="N11" s="24" t="s">
        <v>13</v>
      </c>
      <c r="O11" s="24"/>
      <c r="P11" s="24"/>
    </row>
    <row r="12" spans="1:16" ht="44.25" customHeigh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76.5" x14ac:dyDescent="0.2">
      <c r="A14" s="5" t="s">
        <v>18</v>
      </c>
      <c r="B14" s="6"/>
      <c r="C14" s="7"/>
      <c r="D14" s="8" t="s">
        <v>19</v>
      </c>
      <c r="E14" s="9">
        <v>44317580.069999993</v>
      </c>
      <c r="F14" s="10">
        <v>43965880.069999993</v>
      </c>
      <c r="G14" s="10">
        <v>31402637.129999999</v>
      </c>
      <c r="H14" s="10">
        <v>1331800.18</v>
      </c>
      <c r="I14" s="10">
        <v>351700</v>
      </c>
      <c r="J14" s="9">
        <v>6655605.7599999998</v>
      </c>
      <c r="K14" s="10">
        <v>3881525.76</v>
      </c>
      <c r="L14" s="10">
        <v>1524080</v>
      </c>
      <c r="M14" s="10">
        <v>141920</v>
      </c>
      <c r="N14" s="10">
        <v>452260</v>
      </c>
      <c r="O14" s="10">
        <v>5131525.76</v>
      </c>
      <c r="P14" s="9">
        <f t="shared" ref="P14:P45" si="0">E14+J14</f>
        <v>50973185.829999991</v>
      </c>
    </row>
    <row r="15" spans="1:16" ht="76.5" x14ac:dyDescent="0.2">
      <c r="A15" s="5" t="s">
        <v>20</v>
      </c>
      <c r="B15" s="6"/>
      <c r="C15" s="7"/>
      <c r="D15" s="8" t="s">
        <v>19</v>
      </c>
      <c r="E15" s="9">
        <v>44317580.069999993</v>
      </c>
      <c r="F15" s="10">
        <v>43965880.069999993</v>
      </c>
      <c r="G15" s="10">
        <v>31402637.129999999</v>
      </c>
      <c r="H15" s="10">
        <v>1331800.18</v>
      </c>
      <c r="I15" s="10">
        <v>351700</v>
      </c>
      <c r="J15" s="9">
        <v>6655605.7599999998</v>
      </c>
      <c r="K15" s="10">
        <v>3881525.76</v>
      </c>
      <c r="L15" s="10">
        <v>1524080</v>
      </c>
      <c r="M15" s="10">
        <v>141920</v>
      </c>
      <c r="N15" s="10">
        <v>452260</v>
      </c>
      <c r="O15" s="10">
        <v>5131525.76</v>
      </c>
      <c r="P15" s="9">
        <f t="shared" si="0"/>
        <v>50973185.829999991</v>
      </c>
    </row>
    <row r="16" spans="1:16" ht="63.75" x14ac:dyDescent="0.2">
      <c r="A16" s="11" t="s">
        <v>21</v>
      </c>
      <c r="B16" s="11" t="s">
        <v>23</v>
      </c>
      <c r="C16" s="12" t="s">
        <v>22</v>
      </c>
      <c r="D16" s="13" t="s">
        <v>24</v>
      </c>
      <c r="E16" s="14">
        <v>7719773</v>
      </c>
      <c r="F16" s="15">
        <v>7719773</v>
      </c>
      <c r="G16" s="15">
        <v>5921099</v>
      </c>
      <c r="H16" s="15">
        <v>105500</v>
      </c>
      <c r="I16" s="15">
        <v>0</v>
      </c>
      <c r="J16" s="14">
        <v>70000</v>
      </c>
      <c r="K16" s="15">
        <v>70000</v>
      </c>
      <c r="L16" s="15">
        <v>0</v>
      </c>
      <c r="M16" s="15">
        <v>0</v>
      </c>
      <c r="N16" s="15">
        <v>0</v>
      </c>
      <c r="O16" s="15">
        <v>70000</v>
      </c>
      <c r="P16" s="14">
        <f t="shared" si="0"/>
        <v>7789773</v>
      </c>
    </row>
    <row r="17" spans="1:16" x14ac:dyDescent="0.2">
      <c r="A17" s="11" t="s">
        <v>25</v>
      </c>
      <c r="B17" s="11" t="s">
        <v>27</v>
      </c>
      <c r="C17" s="12" t="s">
        <v>26</v>
      </c>
      <c r="D17" s="13" t="s">
        <v>28</v>
      </c>
      <c r="E17" s="14">
        <v>100000</v>
      </c>
      <c r="F17" s="15">
        <v>100000</v>
      </c>
      <c r="G17" s="15">
        <v>0</v>
      </c>
      <c r="H17" s="15">
        <v>0</v>
      </c>
      <c r="I17" s="15">
        <v>0</v>
      </c>
      <c r="J17" s="14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4">
        <f t="shared" si="0"/>
        <v>100000</v>
      </c>
    </row>
    <row r="18" spans="1:16" x14ac:dyDescent="0.2">
      <c r="A18" s="11" t="s">
        <v>29</v>
      </c>
      <c r="B18" s="11" t="s">
        <v>31</v>
      </c>
      <c r="C18" s="12" t="s">
        <v>30</v>
      </c>
      <c r="D18" s="13" t="s">
        <v>32</v>
      </c>
      <c r="E18" s="14">
        <v>4501196.709999999</v>
      </c>
      <c r="F18" s="15">
        <v>4501196.709999999</v>
      </c>
      <c r="G18" s="15">
        <v>3149840.4</v>
      </c>
      <c r="H18" s="15">
        <v>336223.32</v>
      </c>
      <c r="I18" s="15">
        <v>0</v>
      </c>
      <c r="J18" s="14">
        <v>250000</v>
      </c>
      <c r="K18" s="15">
        <v>0</v>
      </c>
      <c r="L18" s="15">
        <v>250000</v>
      </c>
      <c r="M18" s="15">
        <v>0</v>
      </c>
      <c r="N18" s="15">
        <v>0</v>
      </c>
      <c r="O18" s="15">
        <v>0</v>
      </c>
      <c r="P18" s="14">
        <f t="shared" si="0"/>
        <v>4751196.709999999</v>
      </c>
    </row>
    <row r="19" spans="1:16" ht="25.5" x14ac:dyDescent="0.2">
      <c r="A19" s="11" t="s">
        <v>33</v>
      </c>
      <c r="B19" s="11" t="s">
        <v>35</v>
      </c>
      <c r="C19" s="12" t="s">
        <v>34</v>
      </c>
      <c r="D19" s="13" t="s">
        <v>36</v>
      </c>
      <c r="E19" s="14">
        <v>5013429.5200000014</v>
      </c>
      <c r="F19" s="15">
        <v>5013429.5200000014</v>
      </c>
      <c r="G19" s="15">
        <v>3100563.89</v>
      </c>
      <c r="H19" s="15">
        <v>636076.86</v>
      </c>
      <c r="I19" s="15">
        <v>0</v>
      </c>
      <c r="J19" s="14">
        <v>466770.76</v>
      </c>
      <c r="K19" s="15">
        <v>51770.759999999995</v>
      </c>
      <c r="L19" s="15">
        <v>415000</v>
      </c>
      <c r="M19" s="15">
        <v>0</v>
      </c>
      <c r="N19" s="15">
        <v>0</v>
      </c>
      <c r="O19" s="15">
        <v>51770.759999999995</v>
      </c>
      <c r="P19" s="14">
        <f t="shared" si="0"/>
        <v>5480200.2800000012</v>
      </c>
    </row>
    <row r="20" spans="1:16" ht="25.5" x14ac:dyDescent="0.2">
      <c r="A20" s="11" t="s">
        <v>37</v>
      </c>
      <c r="B20" s="11" t="s">
        <v>38</v>
      </c>
      <c r="C20" s="12" t="s">
        <v>34</v>
      </c>
      <c r="D20" s="13" t="s">
        <v>36</v>
      </c>
      <c r="E20" s="14">
        <v>20417882.43</v>
      </c>
      <c r="F20" s="15">
        <v>20417882.43</v>
      </c>
      <c r="G20" s="15">
        <v>16707130.43</v>
      </c>
      <c r="H20" s="15">
        <v>0</v>
      </c>
      <c r="I20" s="15">
        <v>0</v>
      </c>
      <c r="J20" s="14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4">
        <f t="shared" si="0"/>
        <v>20417882.43</v>
      </c>
    </row>
    <row r="21" spans="1:16" ht="25.5" x14ac:dyDescent="0.2">
      <c r="A21" s="11" t="s">
        <v>39</v>
      </c>
      <c r="B21" s="11" t="s">
        <v>40</v>
      </c>
      <c r="C21" s="12" t="s">
        <v>34</v>
      </c>
      <c r="D21" s="13" t="s">
        <v>36</v>
      </c>
      <c r="E21" s="14">
        <v>0</v>
      </c>
      <c r="F21" s="15">
        <v>0</v>
      </c>
      <c r="G21" s="15">
        <v>0</v>
      </c>
      <c r="H21" s="15">
        <v>0</v>
      </c>
      <c r="I21" s="15">
        <v>0</v>
      </c>
      <c r="J21" s="14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4">
        <f t="shared" si="0"/>
        <v>0</v>
      </c>
    </row>
    <row r="22" spans="1:16" ht="38.25" x14ac:dyDescent="0.2">
      <c r="A22" s="11" t="s">
        <v>41</v>
      </c>
      <c r="B22" s="11" t="s">
        <v>43</v>
      </c>
      <c r="C22" s="12" t="s">
        <v>42</v>
      </c>
      <c r="D22" s="13" t="s">
        <v>44</v>
      </c>
      <c r="E22" s="14">
        <v>117410</v>
      </c>
      <c r="F22" s="15">
        <v>117410</v>
      </c>
      <c r="G22" s="15">
        <v>90000</v>
      </c>
      <c r="H22" s="15">
        <v>0</v>
      </c>
      <c r="I22" s="15">
        <v>0</v>
      </c>
      <c r="J22" s="14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4">
        <f t="shared" si="0"/>
        <v>117410</v>
      </c>
    </row>
    <row r="23" spans="1:16" ht="63.75" x14ac:dyDescent="0.2">
      <c r="A23" s="11" t="s">
        <v>45</v>
      </c>
      <c r="B23" s="11" t="s">
        <v>47</v>
      </c>
      <c r="C23" s="12" t="s">
        <v>46</v>
      </c>
      <c r="D23" s="13" t="s">
        <v>48</v>
      </c>
      <c r="E23" s="14">
        <v>0</v>
      </c>
      <c r="F23" s="15">
        <v>0</v>
      </c>
      <c r="G23" s="15">
        <v>0</v>
      </c>
      <c r="H23" s="15">
        <v>0</v>
      </c>
      <c r="I23" s="15">
        <v>0</v>
      </c>
      <c r="J23" s="14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4">
        <f t="shared" si="0"/>
        <v>0</v>
      </c>
    </row>
    <row r="24" spans="1:16" ht="63.75" x14ac:dyDescent="0.2">
      <c r="A24" s="11" t="s">
        <v>49</v>
      </c>
      <c r="B24" s="11" t="s">
        <v>50</v>
      </c>
      <c r="C24" s="12" t="s">
        <v>46</v>
      </c>
      <c r="D24" s="13" t="s">
        <v>51</v>
      </c>
      <c r="E24" s="14">
        <v>0</v>
      </c>
      <c r="F24" s="15">
        <v>0</v>
      </c>
      <c r="G24" s="15">
        <v>0</v>
      </c>
      <c r="H24" s="15">
        <v>0</v>
      </c>
      <c r="I24" s="15">
        <v>0</v>
      </c>
      <c r="J24" s="14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4">
        <f t="shared" si="0"/>
        <v>0</v>
      </c>
    </row>
    <row r="25" spans="1:16" ht="51" x14ac:dyDescent="0.2">
      <c r="A25" s="11" t="s">
        <v>52</v>
      </c>
      <c r="B25" s="11" t="s">
        <v>53</v>
      </c>
      <c r="C25" s="12" t="s">
        <v>46</v>
      </c>
      <c r="D25" s="13" t="s">
        <v>54</v>
      </c>
      <c r="E25" s="14">
        <v>18677.409999999996</v>
      </c>
      <c r="F25" s="15">
        <v>18677.409999999996</v>
      </c>
      <c r="G25" s="15">
        <v>15523.41</v>
      </c>
      <c r="H25" s="15">
        <v>0</v>
      </c>
      <c r="I25" s="15">
        <v>0</v>
      </c>
      <c r="J25" s="14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4">
        <f t="shared" si="0"/>
        <v>18677.409999999996</v>
      </c>
    </row>
    <row r="26" spans="1:16" ht="51" x14ac:dyDescent="0.2">
      <c r="A26" s="11" t="s">
        <v>55</v>
      </c>
      <c r="B26" s="11" t="s">
        <v>57</v>
      </c>
      <c r="C26" s="12" t="s">
        <v>56</v>
      </c>
      <c r="D26" s="13" t="s">
        <v>58</v>
      </c>
      <c r="E26" s="14">
        <v>790567</v>
      </c>
      <c r="F26" s="15">
        <v>790567</v>
      </c>
      <c r="G26" s="15">
        <v>648005</v>
      </c>
      <c r="H26" s="15">
        <v>0</v>
      </c>
      <c r="I26" s="15">
        <v>0</v>
      </c>
      <c r="J26" s="14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4">
        <f t="shared" si="0"/>
        <v>790567</v>
      </c>
    </row>
    <row r="27" spans="1:16" ht="63.75" x14ac:dyDescent="0.2">
      <c r="A27" s="11" t="s">
        <v>59</v>
      </c>
      <c r="B27" s="11" t="s">
        <v>61</v>
      </c>
      <c r="C27" s="12" t="s">
        <v>60</v>
      </c>
      <c r="D27" s="13" t="s">
        <v>62</v>
      </c>
      <c r="E27" s="14">
        <v>32000</v>
      </c>
      <c r="F27" s="15">
        <v>32000</v>
      </c>
      <c r="G27" s="15">
        <v>0</v>
      </c>
      <c r="H27" s="15">
        <v>0</v>
      </c>
      <c r="I27" s="15">
        <v>0</v>
      </c>
      <c r="J27" s="14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4">
        <f t="shared" si="0"/>
        <v>32000</v>
      </c>
    </row>
    <row r="28" spans="1:16" ht="38.25" x14ac:dyDescent="0.2">
      <c r="A28" s="11" t="s">
        <v>63</v>
      </c>
      <c r="B28" s="11" t="s">
        <v>65</v>
      </c>
      <c r="C28" s="12" t="s">
        <v>64</v>
      </c>
      <c r="D28" s="13" t="s">
        <v>66</v>
      </c>
      <c r="E28" s="14">
        <v>25000</v>
      </c>
      <c r="F28" s="15">
        <v>25000</v>
      </c>
      <c r="G28" s="15">
        <v>0</v>
      </c>
      <c r="H28" s="15">
        <v>0</v>
      </c>
      <c r="I28" s="15">
        <v>0</v>
      </c>
      <c r="J28" s="14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4">
        <f t="shared" si="0"/>
        <v>25000</v>
      </c>
    </row>
    <row r="29" spans="1:16" x14ac:dyDescent="0.2">
      <c r="A29" s="11" t="s">
        <v>67</v>
      </c>
      <c r="B29" s="11" t="s">
        <v>69</v>
      </c>
      <c r="C29" s="12" t="s">
        <v>68</v>
      </c>
      <c r="D29" s="13" t="s">
        <v>70</v>
      </c>
      <c r="E29" s="14">
        <v>19400</v>
      </c>
      <c r="F29" s="15">
        <v>19400</v>
      </c>
      <c r="G29" s="15">
        <v>16803</v>
      </c>
      <c r="H29" s="15">
        <v>0</v>
      </c>
      <c r="I29" s="15">
        <v>0</v>
      </c>
      <c r="J29" s="14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4">
        <f t="shared" si="0"/>
        <v>19400</v>
      </c>
    </row>
    <row r="30" spans="1:16" ht="25.5" x14ac:dyDescent="0.2">
      <c r="A30" s="11" t="s">
        <v>71</v>
      </c>
      <c r="B30" s="11" t="s">
        <v>73</v>
      </c>
      <c r="C30" s="12" t="s">
        <v>72</v>
      </c>
      <c r="D30" s="13" t="s">
        <v>74</v>
      </c>
      <c r="E30" s="14">
        <v>435500</v>
      </c>
      <c r="F30" s="15">
        <v>435500</v>
      </c>
      <c r="G30" s="15">
        <v>0</v>
      </c>
      <c r="H30" s="15">
        <v>0</v>
      </c>
      <c r="I30" s="15">
        <v>0</v>
      </c>
      <c r="J30" s="14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4">
        <f t="shared" si="0"/>
        <v>435500</v>
      </c>
    </row>
    <row r="31" spans="1:16" x14ac:dyDescent="0.2">
      <c r="A31" s="11" t="s">
        <v>75</v>
      </c>
      <c r="B31" s="11" t="s">
        <v>77</v>
      </c>
      <c r="C31" s="12" t="s">
        <v>76</v>
      </c>
      <c r="D31" s="13" t="s">
        <v>78</v>
      </c>
      <c r="E31" s="14">
        <v>258340</v>
      </c>
      <c r="F31" s="15">
        <v>258340</v>
      </c>
      <c r="G31" s="15">
        <v>211500</v>
      </c>
      <c r="H31" s="15">
        <v>0</v>
      </c>
      <c r="I31" s="15">
        <v>0</v>
      </c>
      <c r="J31" s="14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4">
        <f t="shared" si="0"/>
        <v>258340</v>
      </c>
    </row>
    <row r="32" spans="1:16" ht="38.25" x14ac:dyDescent="0.2">
      <c r="A32" s="11" t="s">
        <v>79</v>
      </c>
      <c r="B32" s="11" t="s">
        <v>81</v>
      </c>
      <c r="C32" s="12" t="s">
        <v>80</v>
      </c>
      <c r="D32" s="13" t="s">
        <v>82</v>
      </c>
      <c r="E32" s="14">
        <v>1604320</v>
      </c>
      <c r="F32" s="15">
        <v>1604320</v>
      </c>
      <c r="G32" s="15">
        <v>813130</v>
      </c>
      <c r="H32" s="15">
        <v>59000</v>
      </c>
      <c r="I32" s="15">
        <v>0</v>
      </c>
      <c r="J32" s="14">
        <v>35000</v>
      </c>
      <c r="K32" s="15">
        <v>0</v>
      </c>
      <c r="L32" s="15">
        <v>35000</v>
      </c>
      <c r="M32" s="15">
        <v>0</v>
      </c>
      <c r="N32" s="15">
        <v>0</v>
      </c>
      <c r="O32" s="15">
        <v>0</v>
      </c>
      <c r="P32" s="14">
        <f t="shared" si="0"/>
        <v>1639320</v>
      </c>
    </row>
    <row r="33" spans="1:16" x14ac:dyDescent="0.2">
      <c r="A33" s="11" t="s">
        <v>83</v>
      </c>
      <c r="B33" s="11" t="s">
        <v>85</v>
      </c>
      <c r="C33" s="12" t="s">
        <v>84</v>
      </c>
      <c r="D33" s="13" t="s">
        <v>86</v>
      </c>
      <c r="E33" s="14">
        <v>180000</v>
      </c>
      <c r="F33" s="15">
        <v>180000</v>
      </c>
      <c r="G33" s="15">
        <v>0</v>
      </c>
      <c r="H33" s="15">
        <v>0</v>
      </c>
      <c r="I33" s="15">
        <v>0</v>
      </c>
      <c r="J33" s="14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4">
        <f t="shared" si="0"/>
        <v>180000</v>
      </c>
    </row>
    <row r="34" spans="1:16" ht="25.5" x14ac:dyDescent="0.2">
      <c r="A34" s="11" t="s">
        <v>87</v>
      </c>
      <c r="B34" s="11" t="s">
        <v>89</v>
      </c>
      <c r="C34" s="12" t="s">
        <v>88</v>
      </c>
      <c r="D34" s="13" t="s">
        <v>90</v>
      </c>
      <c r="E34" s="14">
        <v>33520</v>
      </c>
      <c r="F34" s="15">
        <v>33520</v>
      </c>
      <c r="G34" s="15">
        <v>0</v>
      </c>
      <c r="H34" s="15">
        <v>0</v>
      </c>
      <c r="I34" s="15">
        <v>0</v>
      </c>
      <c r="J34" s="14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4">
        <f t="shared" si="0"/>
        <v>33520</v>
      </c>
    </row>
    <row r="35" spans="1:16" x14ac:dyDescent="0.2">
      <c r="A35" s="11" t="s">
        <v>91</v>
      </c>
      <c r="B35" s="11" t="s">
        <v>93</v>
      </c>
      <c r="C35" s="12" t="s">
        <v>92</v>
      </c>
      <c r="D35" s="13" t="s">
        <v>94</v>
      </c>
      <c r="E35" s="14">
        <v>884550</v>
      </c>
      <c r="F35" s="15">
        <v>532850</v>
      </c>
      <c r="G35" s="15">
        <v>23197</v>
      </c>
      <c r="H35" s="15">
        <v>150000</v>
      </c>
      <c r="I35" s="15">
        <v>351700</v>
      </c>
      <c r="J35" s="14">
        <v>89000</v>
      </c>
      <c r="K35" s="15">
        <v>89000</v>
      </c>
      <c r="L35" s="15">
        <v>0</v>
      </c>
      <c r="M35" s="15">
        <v>0</v>
      </c>
      <c r="N35" s="15">
        <v>0</v>
      </c>
      <c r="O35" s="15">
        <v>89000</v>
      </c>
      <c r="P35" s="14">
        <f t="shared" si="0"/>
        <v>973550</v>
      </c>
    </row>
    <row r="36" spans="1:16" x14ac:dyDescent="0.2">
      <c r="A36" s="11" t="s">
        <v>95</v>
      </c>
      <c r="B36" s="11" t="s">
        <v>96</v>
      </c>
      <c r="C36" s="12" t="s">
        <v>92</v>
      </c>
      <c r="D36" s="13" t="s">
        <v>97</v>
      </c>
      <c r="E36" s="14">
        <v>220000</v>
      </c>
      <c r="F36" s="15">
        <v>220000</v>
      </c>
      <c r="G36" s="15">
        <v>0</v>
      </c>
      <c r="H36" s="15">
        <v>0</v>
      </c>
      <c r="I36" s="15">
        <v>0</v>
      </c>
      <c r="J36" s="14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4">
        <f t="shared" si="0"/>
        <v>220000</v>
      </c>
    </row>
    <row r="37" spans="1:16" ht="25.5" x14ac:dyDescent="0.2">
      <c r="A37" s="11" t="s">
        <v>98</v>
      </c>
      <c r="B37" s="11" t="s">
        <v>100</v>
      </c>
      <c r="C37" s="12" t="s">
        <v>99</v>
      </c>
      <c r="D37" s="13" t="s">
        <v>101</v>
      </c>
      <c r="E37" s="14">
        <v>40000</v>
      </c>
      <c r="F37" s="15">
        <v>40000</v>
      </c>
      <c r="G37" s="15">
        <v>0</v>
      </c>
      <c r="H37" s="15">
        <v>0</v>
      </c>
      <c r="I37" s="15">
        <v>0</v>
      </c>
      <c r="J37" s="14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4">
        <f t="shared" si="0"/>
        <v>40000</v>
      </c>
    </row>
    <row r="38" spans="1:16" x14ac:dyDescent="0.2">
      <c r="A38" s="11" t="s">
        <v>102</v>
      </c>
      <c r="B38" s="11" t="s">
        <v>103</v>
      </c>
      <c r="C38" s="12" t="s">
        <v>99</v>
      </c>
      <c r="D38" s="13" t="s">
        <v>104</v>
      </c>
      <c r="E38" s="14">
        <v>122289</v>
      </c>
      <c r="F38" s="15">
        <v>122289</v>
      </c>
      <c r="G38" s="15">
        <v>0</v>
      </c>
      <c r="H38" s="15">
        <v>0</v>
      </c>
      <c r="I38" s="15">
        <v>0</v>
      </c>
      <c r="J38" s="14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4">
        <f t="shared" si="0"/>
        <v>122289</v>
      </c>
    </row>
    <row r="39" spans="1:16" x14ac:dyDescent="0.2">
      <c r="A39" s="11" t="s">
        <v>105</v>
      </c>
      <c r="B39" s="11" t="s">
        <v>107</v>
      </c>
      <c r="C39" s="12" t="s">
        <v>106</v>
      </c>
      <c r="D39" s="13" t="s">
        <v>108</v>
      </c>
      <c r="E39" s="14">
        <v>0</v>
      </c>
      <c r="F39" s="15">
        <v>0</v>
      </c>
      <c r="G39" s="15">
        <v>0</v>
      </c>
      <c r="H39" s="15">
        <v>0</v>
      </c>
      <c r="I39" s="15">
        <v>0</v>
      </c>
      <c r="J39" s="14">
        <v>208480</v>
      </c>
      <c r="K39" s="15">
        <v>208480</v>
      </c>
      <c r="L39" s="15">
        <v>0</v>
      </c>
      <c r="M39" s="15">
        <v>0</v>
      </c>
      <c r="N39" s="15">
        <v>0</v>
      </c>
      <c r="O39" s="15">
        <v>208480</v>
      </c>
      <c r="P39" s="14">
        <f t="shared" si="0"/>
        <v>208480</v>
      </c>
    </row>
    <row r="40" spans="1:16" ht="25.5" x14ac:dyDescent="0.2">
      <c r="A40" s="11" t="s">
        <v>109</v>
      </c>
      <c r="B40" s="11" t="s">
        <v>111</v>
      </c>
      <c r="C40" s="12" t="s">
        <v>110</v>
      </c>
      <c r="D40" s="13" t="s">
        <v>112</v>
      </c>
      <c r="E40" s="14">
        <v>200000</v>
      </c>
      <c r="F40" s="15">
        <v>200000</v>
      </c>
      <c r="G40" s="15">
        <v>0</v>
      </c>
      <c r="H40" s="15">
        <v>0</v>
      </c>
      <c r="I40" s="15">
        <v>0</v>
      </c>
      <c r="J40" s="14">
        <v>1602275</v>
      </c>
      <c r="K40" s="15">
        <v>1602275</v>
      </c>
      <c r="L40" s="15">
        <v>0</v>
      </c>
      <c r="M40" s="15">
        <v>0</v>
      </c>
      <c r="N40" s="15">
        <v>0</v>
      </c>
      <c r="O40" s="15">
        <v>1602275</v>
      </c>
      <c r="P40" s="14">
        <f t="shared" si="0"/>
        <v>1802275</v>
      </c>
    </row>
    <row r="41" spans="1:16" ht="38.25" x14ac:dyDescent="0.2">
      <c r="A41" s="11" t="s">
        <v>113</v>
      </c>
      <c r="B41" s="11" t="s">
        <v>115</v>
      </c>
      <c r="C41" s="12" t="s">
        <v>114</v>
      </c>
      <c r="D41" s="13" t="s">
        <v>116</v>
      </c>
      <c r="E41" s="14">
        <v>550000</v>
      </c>
      <c r="F41" s="15">
        <v>550000</v>
      </c>
      <c r="G41" s="15">
        <v>0</v>
      </c>
      <c r="H41" s="15">
        <v>0</v>
      </c>
      <c r="I41" s="15">
        <v>0</v>
      </c>
      <c r="J41" s="14">
        <v>1760000</v>
      </c>
      <c r="K41" s="15">
        <v>1760000</v>
      </c>
      <c r="L41" s="15">
        <v>0</v>
      </c>
      <c r="M41" s="15">
        <v>0</v>
      </c>
      <c r="N41" s="15">
        <v>0</v>
      </c>
      <c r="O41" s="15">
        <v>1760000</v>
      </c>
      <c r="P41" s="14">
        <f t="shared" si="0"/>
        <v>2310000</v>
      </c>
    </row>
    <row r="42" spans="1:16" ht="38.25" x14ac:dyDescent="0.2">
      <c r="A42" s="11" t="s">
        <v>117</v>
      </c>
      <c r="B42" s="11" t="s">
        <v>118</v>
      </c>
      <c r="C42" s="12" t="s">
        <v>114</v>
      </c>
      <c r="D42" s="13" t="s">
        <v>119</v>
      </c>
      <c r="E42" s="14">
        <v>0</v>
      </c>
      <c r="F42" s="15">
        <v>0</v>
      </c>
      <c r="G42" s="15">
        <v>0</v>
      </c>
      <c r="H42" s="15">
        <v>0</v>
      </c>
      <c r="I42" s="15">
        <v>0</v>
      </c>
      <c r="J42" s="14">
        <v>1250000</v>
      </c>
      <c r="K42" s="15">
        <v>0</v>
      </c>
      <c r="L42" s="15">
        <v>0</v>
      </c>
      <c r="M42" s="15">
        <v>0</v>
      </c>
      <c r="N42" s="15">
        <v>0</v>
      </c>
      <c r="O42" s="15">
        <v>1250000</v>
      </c>
      <c r="P42" s="14">
        <f t="shared" si="0"/>
        <v>1250000</v>
      </c>
    </row>
    <row r="43" spans="1:16" ht="89.25" x14ac:dyDescent="0.2">
      <c r="A43" s="11" t="s">
        <v>120</v>
      </c>
      <c r="B43" s="11" t="s">
        <v>121</v>
      </c>
      <c r="C43" s="12" t="s">
        <v>110</v>
      </c>
      <c r="D43" s="13" t="s">
        <v>122</v>
      </c>
      <c r="E43" s="14">
        <v>0</v>
      </c>
      <c r="F43" s="15">
        <v>0</v>
      </c>
      <c r="G43" s="15">
        <v>0</v>
      </c>
      <c r="H43" s="15">
        <v>0</v>
      </c>
      <c r="I43" s="15">
        <v>0</v>
      </c>
      <c r="J43" s="14">
        <v>729080</v>
      </c>
      <c r="K43" s="15">
        <v>0</v>
      </c>
      <c r="L43" s="15">
        <v>729080</v>
      </c>
      <c r="M43" s="15">
        <v>141920</v>
      </c>
      <c r="N43" s="15">
        <v>452260</v>
      </c>
      <c r="O43" s="15">
        <v>0</v>
      </c>
      <c r="P43" s="14">
        <f t="shared" si="0"/>
        <v>729080</v>
      </c>
    </row>
    <row r="44" spans="1:16" ht="25.5" x14ac:dyDescent="0.2">
      <c r="A44" s="11" t="s">
        <v>123</v>
      </c>
      <c r="B44" s="11" t="s">
        <v>125</v>
      </c>
      <c r="C44" s="12" t="s">
        <v>124</v>
      </c>
      <c r="D44" s="13" t="s">
        <v>126</v>
      </c>
      <c r="E44" s="14">
        <v>1033725</v>
      </c>
      <c r="F44" s="15">
        <v>1033725</v>
      </c>
      <c r="G44" s="15">
        <v>705845</v>
      </c>
      <c r="H44" s="15">
        <v>45000</v>
      </c>
      <c r="I44" s="15">
        <v>0</v>
      </c>
      <c r="J44" s="14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4">
        <f t="shared" si="0"/>
        <v>1033725</v>
      </c>
    </row>
    <row r="45" spans="1:16" ht="25.5" x14ac:dyDescent="0.2">
      <c r="A45" s="11" t="s">
        <v>127</v>
      </c>
      <c r="B45" s="11" t="s">
        <v>129</v>
      </c>
      <c r="C45" s="12" t="s">
        <v>128</v>
      </c>
      <c r="D45" s="13" t="s">
        <v>130</v>
      </c>
      <c r="E45" s="14">
        <v>0</v>
      </c>
      <c r="F45" s="15">
        <v>0</v>
      </c>
      <c r="G45" s="15">
        <v>0</v>
      </c>
      <c r="H45" s="15">
        <v>0</v>
      </c>
      <c r="I45" s="15">
        <v>0</v>
      </c>
      <c r="J45" s="14">
        <v>195000</v>
      </c>
      <c r="K45" s="15">
        <v>100000</v>
      </c>
      <c r="L45" s="15">
        <v>95000</v>
      </c>
      <c r="M45" s="15">
        <v>0</v>
      </c>
      <c r="N45" s="15">
        <v>0</v>
      </c>
      <c r="O45" s="15">
        <v>100000</v>
      </c>
      <c r="P45" s="14">
        <f t="shared" si="0"/>
        <v>195000</v>
      </c>
    </row>
    <row r="46" spans="1:16" x14ac:dyDescent="0.2">
      <c r="A46" s="5" t="s">
        <v>131</v>
      </c>
      <c r="B46" s="6"/>
      <c r="C46" s="7"/>
      <c r="D46" s="8" t="s">
        <v>132</v>
      </c>
      <c r="E46" s="9">
        <v>22878810.160000004</v>
      </c>
      <c r="F46" s="10">
        <v>22878810.160000004</v>
      </c>
      <c r="G46" s="10">
        <v>14709771.870000001</v>
      </c>
      <c r="H46" s="10">
        <v>2517099.8200000003</v>
      </c>
      <c r="I46" s="10">
        <v>0</v>
      </c>
      <c r="J46" s="9">
        <v>1072004.24</v>
      </c>
      <c r="K46" s="10">
        <v>1072004.24</v>
      </c>
      <c r="L46" s="10">
        <v>0</v>
      </c>
      <c r="M46" s="10">
        <v>0</v>
      </c>
      <c r="N46" s="10">
        <v>0</v>
      </c>
      <c r="O46" s="10">
        <v>1072004.24</v>
      </c>
      <c r="P46" s="9">
        <f t="shared" ref="P46:P66" si="1">E46+J46</f>
        <v>23950814.400000002</v>
      </c>
    </row>
    <row r="47" spans="1:16" x14ac:dyDescent="0.2">
      <c r="A47" s="5" t="s">
        <v>133</v>
      </c>
      <c r="B47" s="6"/>
      <c r="C47" s="7"/>
      <c r="D47" s="8" t="s">
        <v>132</v>
      </c>
      <c r="E47" s="9">
        <v>22878810.160000004</v>
      </c>
      <c r="F47" s="10">
        <v>22878810.160000004</v>
      </c>
      <c r="G47" s="10">
        <v>14709771.870000001</v>
      </c>
      <c r="H47" s="10">
        <v>2517099.8200000003</v>
      </c>
      <c r="I47" s="10">
        <v>0</v>
      </c>
      <c r="J47" s="9">
        <v>1072004.24</v>
      </c>
      <c r="K47" s="10">
        <v>1072004.24</v>
      </c>
      <c r="L47" s="10">
        <v>0</v>
      </c>
      <c r="M47" s="10">
        <v>0</v>
      </c>
      <c r="N47" s="10">
        <v>0</v>
      </c>
      <c r="O47" s="10">
        <v>1072004.24</v>
      </c>
      <c r="P47" s="9">
        <f t="shared" si="1"/>
        <v>23950814.400000002</v>
      </c>
    </row>
    <row r="48" spans="1:16" ht="38.25" x14ac:dyDescent="0.2">
      <c r="A48" s="11" t="s">
        <v>134</v>
      </c>
      <c r="B48" s="11" t="s">
        <v>26</v>
      </c>
      <c r="C48" s="12" t="s">
        <v>22</v>
      </c>
      <c r="D48" s="13" t="s">
        <v>135</v>
      </c>
      <c r="E48" s="14">
        <v>293900</v>
      </c>
      <c r="F48" s="15">
        <v>293900</v>
      </c>
      <c r="G48" s="15">
        <v>242110</v>
      </c>
      <c r="H48" s="15">
        <v>0</v>
      </c>
      <c r="I48" s="15">
        <v>0</v>
      </c>
      <c r="J48" s="14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4">
        <f t="shared" si="1"/>
        <v>293900</v>
      </c>
    </row>
    <row r="49" spans="1:16" x14ac:dyDescent="0.2">
      <c r="A49" s="11" t="s">
        <v>136</v>
      </c>
      <c r="B49" s="11" t="s">
        <v>31</v>
      </c>
      <c r="C49" s="12" t="s">
        <v>30</v>
      </c>
      <c r="D49" s="13" t="s">
        <v>32</v>
      </c>
      <c r="E49" s="14">
        <v>3499803.2900000005</v>
      </c>
      <c r="F49" s="15">
        <v>3499803.2900000005</v>
      </c>
      <c r="G49" s="15">
        <v>2106659.6</v>
      </c>
      <c r="H49" s="15">
        <v>454776.68</v>
      </c>
      <c r="I49" s="15">
        <v>0</v>
      </c>
      <c r="J49" s="14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4">
        <f t="shared" si="1"/>
        <v>3499803.2900000005</v>
      </c>
    </row>
    <row r="50" spans="1:16" ht="25.5" x14ac:dyDescent="0.2">
      <c r="A50" s="11" t="s">
        <v>137</v>
      </c>
      <c r="B50" s="11" t="s">
        <v>35</v>
      </c>
      <c r="C50" s="12" t="s">
        <v>34</v>
      </c>
      <c r="D50" s="13" t="s">
        <v>36</v>
      </c>
      <c r="E50" s="14">
        <v>4664100.4800000004</v>
      </c>
      <c r="F50" s="15">
        <v>4664100.4800000004</v>
      </c>
      <c r="G50" s="15">
        <v>1314986.1099999999</v>
      </c>
      <c r="H50" s="15">
        <v>2062323.1400000001</v>
      </c>
      <c r="I50" s="15">
        <v>0</v>
      </c>
      <c r="J50" s="14">
        <v>82004.240000000005</v>
      </c>
      <c r="K50" s="15">
        <v>82004.240000000005</v>
      </c>
      <c r="L50" s="15">
        <v>0</v>
      </c>
      <c r="M50" s="15">
        <v>0</v>
      </c>
      <c r="N50" s="15">
        <v>0</v>
      </c>
      <c r="O50" s="15">
        <v>82004.240000000005</v>
      </c>
      <c r="P50" s="14">
        <f t="shared" si="1"/>
        <v>4746104.7200000007</v>
      </c>
    </row>
    <row r="51" spans="1:16" ht="25.5" x14ac:dyDescent="0.2">
      <c r="A51" s="11" t="s">
        <v>138</v>
      </c>
      <c r="B51" s="11" t="s">
        <v>38</v>
      </c>
      <c r="C51" s="12" t="s">
        <v>34</v>
      </c>
      <c r="D51" s="13" t="s">
        <v>36</v>
      </c>
      <c r="E51" s="14">
        <v>13143117.57</v>
      </c>
      <c r="F51" s="15">
        <v>13143117.57</v>
      </c>
      <c r="G51" s="15">
        <v>10801884.57</v>
      </c>
      <c r="H51" s="15">
        <v>0</v>
      </c>
      <c r="I51" s="15">
        <v>0</v>
      </c>
      <c r="J51" s="14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4">
        <f t="shared" si="1"/>
        <v>13143117.57</v>
      </c>
    </row>
    <row r="52" spans="1:16" ht="25.5" x14ac:dyDescent="0.2">
      <c r="A52" s="11" t="s">
        <v>139</v>
      </c>
      <c r="B52" s="11" t="s">
        <v>40</v>
      </c>
      <c r="C52" s="12" t="s">
        <v>34</v>
      </c>
      <c r="D52" s="13" t="s">
        <v>36</v>
      </c>
      <c r="E52" s="14">
        <v>0</v>
      </c>
      <c r="F52" s="15">
        <v>0</v>
      </c>
      <c r="G52" s="15">
        <v>0</v>
      </c>
      <c r="H52" s="15">
        <v>0</v>
      </c>
      <c r="I52" s="15">
        <v>0</v>
      </c>
      <c r="J52" s="14">
        <v>990000</v>
      </c>
      <c r="K52" s="15">
        <v>990000</v>
      </c>
      <c r="L52" s="15">
        <v>0</v>
      </c>
      <c r="M52" s="15">
        <v>0</v>
      </c>
      <c r="N52" s="15">
        <v>0</v>
      </c>
      <c r="O52" s="15">
        <v>990000</v>
      </c>
      <c r="P52" s="14">
        <f t="shared" si="1"/>
        <v>990000</v>
      </c>
    </row>
    <row r="53" spans="1:16" ht="25.5" x14ac:dyDescent="0.2">
      <c r="A53" s="11" t="s">
        <v>140</v>
      </c>
      <c r="B53" s="11" t="s">
        <v>141</v>
      </c>
      <c r="C53" s="12" t="s">
        <v>34</v>
      </c>
      <c r="D53" s="13" t="s">
        <v>36</v>
      </c>
      <c r="E53" s="14">
        <v>267151.94</v>
      </c>
      <c r="F53" s="15">
        <v>267151.94</v>
      </c>
      <c r="G53" s="15">
        <v>0</v>
      </c>
      <c r="H53" s="15">
        <v>0</v>
      </c>
      <c r="I53" s="15">
        <v>0</v>
      </c>
      <c r="J53" s="14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4">
        <f t="shared" si="1"/>
        <v>267151.94</v>
      </c>
    </row>
    <row r="54" spans="1:16" ht="25.5" x14ac:dyDescent="0.2">
      <c r="A54" s="11" t="s">
        <v>142</v>
      </c>
      <c r="B54" s="11" t="s">
        <v>143</v>
      </c>
      <c r="C54" s="12" t="s">
        <v>46</v>
      </c>
      <c r="D54" s="13" t="s">
        <v>144</v>
      </c>
      <c r="E54" s="14">
        <v>306100</v>
      </c>
      <c r="F54" s="15">
        <v>306100</v>
      </c>
      <c r="G54" s="15">
        <v>241000</v>
      </c>
      <c r="H54" s="15">
        <v>0</v>
      </c>
      <c r="I54" s="15">
        <v>0</v>
      </c>
      <c r="J54" s="14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4">
        <f t="shared" si="1"/>
        <v>306100</v>
      </c>
    </row>
    <row r="55" spans="1:16" ht="63.75" x14ac:dyDescent="0.2">
      <c r="A55" s="11" t="s">
        <v>145</v>
      </c>
      <c r="B55" s="11" t="s">
        <v>47</v>
      </c>
      <c r="C55" s="12" t="s">
        <v>46</v>
      </c>
      <c r="D55" s="13" t="s">
        <v>48</v>
      </c>
      <c r="E55" s="14">
        <v>60636</v>
      </c>
      <c r="F55" s="15">
        <v>60636</v>
      </c>
      <c r="G55" s="15">
        <v>0</v>
      </c>
      <c r="H55" s="15">
        <v>0</v>
      </c>
      <c r="I55" s="15">
        <v>0</v>
      </c>
      <c r="J55" s="14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4">
        <f t="shared" si="1"/>
        <v>60636</v>
      </c>
    </row>
    <row r="56" spans="1:16" ht="63.75" x14ac:dyDescent="0.2">
      <c r="A56" s="11" t="s">
        <v>146</v>
      </c>
      <c r="B56" s="11" t="s">
        <v>50</v>
      </c>
      <c r="C56" s="12" t="s">
        <v>46</v>
      </c>
      <c r="D56" s="13" t="s">
        <v>51</v>
      </c>
      <c r="E56" s="14">
        <v>545726</v>
      </c>
      <c r="F56" s="15">
        <v>545726</v>
      </c>
      <c r="G56" s="15">
        <v>0</v>
      </c>
      <c r="H56" s="15">
        <v>0</v>
      </c>
      <c r="I56" s="15">
        <v>0</v>
      </c>
      <c r="J56" s="14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4">
        <f t="shared" si="1"/>
        <v>545726</v>
      </c>
    </row>
    <row r="57" spans="1:16" ht="51" x14ac:dyDescent="0.2">
      <c r="A57" s="11" t="s">
        <v>147</v>
      </c>
      <c r="B57" s="11" t="s">
        <v>53</v>
      </c>
      <c r="C57" s="12" t="s">
        <v>46</v>
      </c>
      <c r="D57" s="13" t="s">
        <v>54</v>
      </c>
      <c r="E57" s="14">
        <v>3588.59</v>
      </c>
      <c r="F57" s="15">
        <v>3588.59</v>
      </c>
      <c r="G57" s="15">
        <v>1054.5899999999999</v>
      </c>
      <c r="H57" s="15">
        <v>0</v>
      </c>
      <c r="I57" s="15">
        <v>0</v>
      </c>
      <c r="J57" s="14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4">
        <f t="shared" si="1"/>
        <v>3588.59</v>
      </c>
    </row>
    <row r="58" spans="1:16" ht="51" x14ac:dyDescent="0.2">
      <c r="A58" s="11" t="s">
        <v>148</v>
      </c>
      <c r="B58" s="11" t="s">
        <v>149</v>
      </c>
      <c r="C58" s="12" t="s">
        <v>46</v>
      </c>
      <c r="D58" s="13" t="s">
        <v>150</v>
      </c>
      <c r="E58" s="14">
        <v>22955.29</v>
      </c>
      <c r="F58" s="15">
        <v>22955.29</v>
      </c>
      <c r="G58" s="15">
        <v>2077</v>
      </c>
      <c r="H58" s="15">
        <v>0</v>
      </c>
      <c r="I58" s="15">
        <v>0</v>
      </c>
      <c r="J58" s="14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4">
        <f t="shared" si="1"/>
        <v>22955.29</v>
      </c>
    </row>
    <row r="59" spans="1:16" ht="25.5" x14ac:dyDescent="0.2">
      <c r="A59" s="11" t="s">
        <v>151</v>
      </c>
      <c r="B59" s="11" t="s">
        <v>89</v>
      </c>
      <c r="C59" s="12" t="s">
        <v>88</v>
      </c>
      <c r="D59" s="13" t="s">
        <v>90</v>
      </c>
      <c r="E59" s="14">
        <v>71731</v>
      </c>
      <c r="F59" s="15">
        <v>71731</v>
      </c>
      <c r="G59" s="15">
        <v>0</v>
      </c>
      <c r="H59" s="15">
        <v>0</v>
      </c>
      <c r="I59" s="15">
        <v>0</v>
      </c>
      <c r="J59" s="14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4">
        <f t="shared" si="1"/>
        <v>71731</v>
      </c>
    </row>
    <row r="60" spans="1:16" x14ac:dyDescent="0.2">
      <c r="A60" s="5" t="s">
        <v>152</v>
      </c>
      <c r="B60" s="6"/>
      <c r="C60" s="7"/>
      <c r="D60" s="8" t="s">
        <v>153</v>
      </c>
      <c r="E60" s="9">
        <v>1850519</v>
      </c>
      <c r="F60" s="10">
        <v>1770519</v>
      </c>
      <c r="G60" s="10">
        <v>566477</v>
      </c>
      <c r="H60" s="10">
        <v>0</v>
      </c>
      <c r="I60" s="10">
        <v>0</v>
      </c>
      <c r="J60" s="9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9">
        <f t="shared" si="1"/>
        <v>1850519</v>
      </c>
    </row>
    <row r="61" spans="1:16" x14ac:dyDescent="0.2">
      <c r="A61" s="5" t="s">
        <v>154</v>
      </c>
      <c r="B61" s="6"/>
      <c r="C61" s="7"/>
      <c r="D61" s="8" t="s">
        <v>153</v>
      </c>
      <c r="E61" s="9">
        <v>1850519</v>
      </c>
      <c r="F61" s="10">
        <v>1770519</v>
      </c>
      <c r="G61" s="10">
        <v>566477</v>
      </c>
      <c r="H61" s="10">
        <v>0</v>
      </c>
      <c r="I61" s="10">
        <v>0</v>
      </c>
      <c r="J61" s="9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9">
        <f t="shared" si="1"/>
        <v>1850519</v>
      </c>
    </row>
    <row r="62" spans="1:16" ht="38.25" x14ac:dyDescent="0.2">
      <c r="A62" s="11" t="s">
        <v>155</v>
      </c>
      <c r="B62" s="11" t="s">
        <v>26</v>
      </c>
      <c r="C62" s="12" t="s">
        <v>22</v>
      </c>
      <c r="D62" s="13" t="s">
        <v>135</v>
      </c>
      <c r="E62" s="14">
        <v>772000</v>
      </c>
      <c r="F62" s="15">
        <v>772000</v>
      </c>
      <c r="G62" s="15">
        <v>566477</v>
      </c>
      <c r="H62" s="15">
        <v>0</v>
      </c>
      <c r="I62" s="15">
        <v>0</v>
      </c>
      <c r="J62" s="14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4">
        <f t="shared" si="1"/>
        <v>772000</v>
      </c>
    </row>
    <row r="63" spans="1:16" x14ac:dyDescent="0.2">
      <c r="A63" s="11" t="s">
        <v>156</v>
      </c>
      <c r="B63" s="11" t="s">
        <v>158</v>
      </c>
      <c r="C63" s="12" t="s">
        <v>157</v>
      </c>
      <c r="D63" s="13" t="s">
        <v>159</v>
      </c>
      <c r="E63" s="14">
        <v>80000</v>
      </c>
      <c r="F63" s="15">
        <v>0</v>
      </c>
      <c r="G63" s="15">
        <v>0</v>
      </c>
      <c r="H63" s="15">
        <v>0</v>
      </c>
      <c r="I63" s="15">
        <v>0</v>
      </c>
      <c r="J63" s="14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4">
        <f t="shared" si="1"/>
        <v>80000</v>
      </c>
    </row>
    <row r="64" spans="1:16" x14ac:dyDescent="0.2">
      <c r="A64" s="11" t="s">
        <v>160</v>
      </c>
      <c r="B64" s="11" t="s">
        <v>162</v>
      </c>
      <c r="C64" s="12" t="s">
        <v>161</v>
      </c>
      <c r="D64" s="13" t="s">
        <v>163</v>
      </c>
      <c r="E64" s="14">
        <v>988519</v>
      </c>
      <c r="F64" s="15">
        <v>988519</v>
      </c>
      <c r="G64" s="15">
        <v>0</v>
      </c>
      <c r="H64" s="15">
        <v>0</v>
      </c>
      <c r="I64" s="15">
        <v>0</v>
      </c>
      <c r="J64" s="14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4">
        <f t="shared" si="1"/>
        <v>988519</v>
      </c>
    </row>
    <row r="65" spans="1:16" ht="38.25" x14ac:dyDescent="0.2">
      <c r="A65" s="11" t="s">
        <v>164</v>
      </c>
      <c r="B65" s="11" t="s">
        <v>165</v>
      </c>
      <c r="C65" s="12" t="s">
        <v>161</v>
      </c>
      <c r="D65" s="13" t="s">
        <v>166</v>
      </c>
      <c r="E65" s="14">
        <v>10000</v>
      </c>
      <c r="F65" s="15">
        <v>10000</v>
      </c>
      <c r="G65" s="15">
        <v>0</v>
      </c>
      <c r="H65" s="15">
        <v>0</v>
      </c>
      <c r="I65" s="15">
        <v>0</v>
      </c>
      <c r="J65" s="14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4">
        <f t="shared" si="1"/>
        <v>10000</v>
      </c>
    </row>
    <row r="66" spans="1:16" x14ac:dyDescent="0.2">
      <c r="A66" s="16" t="s">
        <v>167</v>
      </c>
      <c r="B66" s="16" t="s">
        <v>167</v>
      </c>
      <c r="C66" s="17" t="s">
        <v>167</v>
      </c>
      <c r="D66" s="9" t="s">
        <v>168</v>
      </c>
      <c r="E66" s="9">
        <v>69046909.229999989</v>
      </c>
      <c r="F66" s="9">
        <v>68615209.229999989</v>
      </c>
      <c r="G66" s="9">
        <v>46678886</v>
      </c>
      <c r="H66" s="9">
        <v>3848900</v>
      </c>
      <c r="I66" s="9">
        <v>351700</v>
      </c>
      <c r="J66" s="9">
        <v>7727610</v>
      </c>
      <c r="K66" s="9">
        <v>4953530</v>
      </c>
      <c r="L66" s="9">
        <v>1524080</v>
      </c>
      <c r="M66" s="9">
        <v>141920</v>
      </c>
      <c r="N66" s="9">
        <v>452260</v>
      </c>
      <c r="O66" s="9">
        <v>6203530</v>
      </c>
      <c r="P66" s="9">
        <f t="shared" si="1"/>
        <v>76774519.229999989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Про_внесення_змін_до_рішення_від_23.12.2020__№4_2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dcterms:created xsi:type="dcterms:W3CDTF">2021-08-18T09:45:09Z</dcterms:created>
  <dcterms:modified xsi:type="dcterms:W3CDTF">2021-08-21T16:56:15Z</dcterms:modified>
</cp:coreProperties>
</file>