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бюджет виконком\"/>
    </mc:Choice>
  </mc:AlternateContent>
  <bookViews>
    <workbookView xWindow="0" yWindow="0" windowWidth="21570" windowHeight="1026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<sst xmlns="http://schemas.openxmlformats.org/spreadsheetml/2006/main" count="154" uniqueCount="123">
  <si>
    <t>Додаток 3</t>
  </si>
  <si>
    <t>(пункт 2)</t>
  </si>
  <si>
    <t>РОЗПОДІЛ</t>
  </si>
  <si>
    <t>видатків місцевого бюджету на 2025 рік</t>
  </si>
  <si>
    <t>0355200000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</si>
  <si>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</si>
  <si>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</si>
  <si>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</si>
  <si>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</si>
  <si>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</si>
  <si>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</si>
  <si>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</si>
  <si>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</si>
  <si>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</si>
  <si>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</si>
  <si>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</si>
  <si>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</si>
  <si>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</si>
  <si>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</si>
  <si>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</si>
  <si>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</si>
  <si>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</si>
  <si>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</si>
  <si>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</si>
  <si>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</si>
  <si>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</si>
  <si>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</si>
  <si>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</si>
  <si>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</si>
  <si>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</si>
  <si>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</si>
  <si>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</si>
  <si>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</si>
  <si>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</si>
  <si>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</si>
  <si>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</si>
  <si>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</si>
  <si>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</si>
  <si>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</si>
  <si>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</si>
  <si>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</si>
  <si>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</si>
  <si>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</si>
  <si>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</si>
  <si>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</si>
  <si>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</si>
  <si>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</si>
  <si>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</si>
  <si>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</si>
  <si>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</si>
  <si>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</si>
  <si>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</si>
  <si>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</si>
  <si>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</si>
  <si>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</si>
  <si>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</si>
  <si>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</si>
  <si>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</si>
  <si>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</si>
  <si>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</si>
  <si>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</si>
  <si>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</si>
  <si>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</si>
  <si>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</si>
  <si>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</si>
  <si>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</si>
  <si>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</si>
  <si>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</si>
  <si>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</si>
  <si>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</si>
  <si>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</si>
  <si>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</si>
  <si>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</si>
  <si>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</si>
  <si>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0118130</t>
  </si>
  <si>
    <t>8130</t>
  </si>
  <si>
    <t>0320</t>
  </si>
  <si>
    <t>Забезпечення діяльності місцевої та добровільної пожежної охорони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</si>
  <si>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</si>
  <si>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</si>
  <si>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</si>
  <si>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</si>
  <si>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</si>
  <si>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</si>
  <si>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</si>
  <si>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</si>
  <si>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</si>
  <si>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</si>
  <si>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</si>
  <si>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</si>
  <si>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</si>
  <si>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</si>
  <si>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</si>
  <si>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</si>
  <si>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</si>
  <si>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</si>
  <si>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</si>
  <si>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</si>
  <si>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</si>
  <si>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</si>
  <si>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</si>
  <si>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</si>
  <si>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</si>
  <si>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</si>
  <si>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</si>
  <si>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</si>
  <si>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</si>
  <si>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</si>
  <si>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</si>
  <si>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</si>
  <si>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</si>
  <si>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</si>
  <si>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</si>
  <si>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</si>
  <si>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</si>
  <si>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</si>
  <si>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</si>
  <si>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</si>
  <si>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</si>
  <si>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УСЬОГО</t>
  </si>
  <si>
    <t>X</t>
  </si>
  <si>
    <t>,</t>
  </si>
  <si>
    <t>до проєкту рішення № від грудня 2024 "Про місцевий бюджет Мар'янівської селищної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</si>
</sst>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workbookViewId="0">
      <selection activeCell="A6" sqref="A6:P6"/>
    </sheetView>
  </sheetViews>
  <sheetFormatPr defaultRowHeight="12.75" x14ac:dyDescent="0.2"/>
  <cols>
    <col min="1" max="3" width="12" customWidth="1"/>
    <col min="4" max="4" width="40.7109375" customWidth="1"/>
    <col min="5" max="8" width="15.7109375" customWidth="1"/>
    <col min="9" max="9" width="15.5703125" customWidth="1"/>
    <col min="10" max="16" width="15.7109375" customWidth="1"/>
  </cols>
  <sheetData>
    <row r="1" spans="1:16" x14ac:dyDescent="0.2">
      <c r="A1" t="s">
        <v>121</v>
      </c>
      <c r="M1" t="s">
        <v>0</v>
      </c>
    </row>
    <row r="2" spans="1:16" x14ac:dyDescent="0.2">
      <c r="H2" s="14" t="s">
        <v>122</v>
      </c>
      <c r="I2" s="15"/>
      <c r="J2" s="15"/>
      <c r="K2" s="15"/>
      <c r="L2" s="15"/>
      <c r="M2" s="15"/>
      <c r="N2" s="15"/>
      <c r="O2" s="15"/>
    </row>
    <row r="3" spans="1:16" x14ac:dyDescent="0.2">
      <c r="M3" t="s">
        <v>1</v>
      </c>
    </row>
    <row r="5" spans="1:16" x14ac:dyDescent="0.2">
      <c r="A5" s="19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 x14ac:dyDescent="0.2">
      <c r="A6" s="19" t="s">
        <v>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 x14ac:dyDescent="0.2">
      <c r="A7" s="1" t="s">
        <v>4</v>
      </c>
    </row>
    <row r="8" spans="1:16" x14ac:dyDescent="0.2">
      <c r="A8" t="s">
        <v>5</v>
      </c>
      <c r="P8" s="2" t="s">
        <v>6</v>
      </c>
    </row>
    <row r="9" spans="1:16" x14ac:dyDescent="0.2">
      <c r="A9" s="21" t="s">
        <v>7</v>
      </c>
      <c r="B9" s="21" t="s">
        <v>8</v>
      </c>
      <c r="C9" s="21" t="s">
        <v>9</v>
      </c>
      <c r="D9" s="16" t="s">
        <v>10</v>
      </c>
      <c r="E9" s="16" t="s">
        <v>11</v>
      </c>
      <c r="F9" s="16"/>
      <c r="G9" s="16"/>
      <c r="H9" s="16"/>
      <c r="I9" s="16"/>
      <c r="J9" s="16" t="s">
        <v>18</v>
      </c>
      <c r="K9" s="16"/>
      <c r="L9" s="16"/>
      <c r="M9" s="16"/>
      <c r="N9" s="16"/>
      <c r="O9" s="16"/>
      <c r="P9" s="17" t="s">
        <v>20</v>
      </c>
    </row>
    <row r="10" spans="1:16" x14ac:dyDescent="0.2">
      <c r="A10" s="16"/>
      <c r="B10" s="16"/>
      <c r="C10" s="16"/>
      <c r="D10" s="16"/>
      <c r="E10" s="17" t="s">
        <v>12</v>
      </c>
      <c r="F10" s="16" t="s">
        <v>13</v>
      </c>
      <c r="G10" s="16" t="s">
        <v>14</v>
      </c>
      <c r="H10" s="16"/>
      <c r="I10" s="16" t="s">
        <v>17</v>
      </c>
      <c r="J10" s="17" t="s">
        <v>12</v>
      </c>
      <c r="K10" s="16" t="s">
        <v>19</v>
      </c>
      <c r="L10" s="16" t="s">
        <v>13</v>
      </c>
      <c r="M10" s="16" t="s">
        <v>14</v>
      </c>
      <c r="N10" s="16"/>
      <c r="O10" s="16" t="s">
        <v>17</v>
      </c>
      <c r="P10" s="16"/>
    </row>
    <row r="11" spans="1:16" x14ac:dyDescent="0.2">
      <c r="A11" s="16"/>
      <c r="B11" s="16"/>
      <c r="C11" s="16"/>
      <c r="D11" s="16"/>
      <c r="E11" s="16"/>
      <c r="F11" s="16"/>
      <c r="G11" s="16" t="s">
        <v>15</v>
      </c>
      <c r="H11" s="16" t="s">
        <v>16</v>
      </c>
      <c r="I11" s="16"/>
      <c r="J11" s="16"/>
      <c r="K11" s="16"/>
      <c r="L11" s="16"/>
      <c r="M11" s="16" t="s">
        <v>15</v>
      </c>
      <c r="N11" s="16" t="s">
        <v>16</v>
      </c>
      <c r="O11" s="16"/>
      <c r="P11" s="16"/>
    </row>
    <row r="12" spans="1:16" ht="44.2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21</v>
      </c>
      <c r="B14" s="5" t="s">
        <v>22</v>
      </c>
      <c r="C14" s="5" t="s">
        <v>22</v>
      </c>
      <c r="D14" s="6" t="s">
        <v>23</v>
      </c>
      <c r="E14" s="7">
        <v>24357028</v>
      </c>
      <c r="F14" s="8">
        <v>24002028</v>
      </c>
      <c r="G14" s="8">
        <v>14733006</v>
      </c>
      <c r="H14" s="8">
        <v>1471545</v>
      </c>
      <c r="I14" s="8">
        <v>355000</v>
      </c>
      <c r="J14" s="7">
        <v>361800</v>
      </c>
      <c r="K14" s="8">
        <v>50000</v>
      </c>
      <c r="L14" s="8">
        <v>261800</v>
      </c>
      <c r="M14" s="8">
        <v>0</v>
      </c>
      <c r="N14" s="8">
        <v>0</v>
      </c>
      <c r="O14" s="8">
        <v>100000</v>
      </c>
      <c r="P14" s="7">
        <f t="shared" ref="P14:P43" si="0">E14 + J14</f>
        <v>24718828</v>
      </c>
    </row>
    <row r="15" spans="1:16" x14ac:dyDescent="0.2">
      <c r="A15" s="5" t="s">
        <v>24</v>
      </c>
      <c r="B15" s="5" t="s">
        <v>22</v>
      </c>
      <c r="C15" s="5" t="s">
        <v>22</v>
      </c>
      <c r="D15" s="6" t="s">
        <v>23</v>
      </c>
      <c r="E15" s="7">
        <v>24357028</v>
      </c>
      <c r="F15" s="8">
        <v>24002028</v>
      </c>
      <c r="G15" s="8">
        <v>14733006</v>
      </c>
      <c r="H15" s="8">
        <v>1471545</v>
      </c>
      <c r="I15" s="8">
        <v>355000</v>
      </c>
      <c r="J15" s="7">
        <v>361800</v>
      </c>
      <c r="K15" s="8">
        <v>50000</v>
      </c>
      <c r="L15" s="8">
        <v>261800</v>
      </c>
      <c r="M15" s="8">
        <v>0</v>
      </c>
      <c r="N15" s="8">
        <v>0</v>
      </c>
      <c r="O15" s="8">
        <v>100000</v>
      </c>
      <c r="P15" s="7">
        <f t="shared" si="0"/>
        <v>24718828</v>
      </c>
    </row>
    <row r="16" spans="1:16" ht="63.75" x14ac:dyDescent="0.2">
      <c r="A16" s="3" t="s">
        <v>25</v>
      </c>
      <c r="B16" s="3" t="s">
        <v>26</v>
      </c>
      <c r="C16" s="3" t="s">
        <v>27</v>
      </c>
      <c r="D16" s="9" t="s">
        <v>28</v>
      </c>
      <c r="E16" s="10">
        <v>13786435</v>
      </c>
      <c r="F16" s="11">
        <v>13786435</v>
      </c>
      <c r="G16" s="11">
        <v>10677406</v>
      </c>
      <c r="H16" s="11">
        <v>100000</v>
      </c>
      <c r="I16" s="11">
        <v>0</v>
      </c>
      <c r="J16" s="10">
        <v>50000</v>
      </c>
      <c r="K16" s="11">
        <v>0</v>
      </c>
      <c r="L16" s="11">
        <v>0</v>
      </c>
      <c r="M16" s="11">
        <v>0</v>
      </c>
      <c r="N16" s="11">
        <v>0</v>
      </c>
      <c r="O16" s="11">
        <v>50000</v>
      </c>
      <c r="P16" s="10">
        <f t="shared" si="0"/>
        <v>13836435</v>
      </c>
    </row>
    <row r="17" spans="1:16" ht="25.5" x14ac:dyDescent="0.2">
      <c r="A17" s="3" t="s">
        <v>29</v>
      </c>
      <c r="B17" s="3" t="s">
        <v>30</v>
      </c>
      <c r="C17" s="3" t="s">
        <v>31</v>
      </c>
      <c r="D17" s="9" t="s">
        <v>32</v>
      </c>
      <c r="E17" s="10">
        <v>20000</v>
      </c>
      <c r="F17" s="11">
        <v>20000</v>
      </c>
      <c r="G17" s="11">
        <v>0</v>
      </c>
      <c r="H17" s="11">
        <v>20000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20000</v>
      </c>
    </row>
    <row r="18" spans="1:16" ht="38.25" x14ac:dyDescent="0.2">
      <c r="A18" s="3" t="s">
        <v>33</v>
      </c>
      <c r="B18" s="3" t="s">
        <v>34</v>
      </c>
      <c r="C18" s="3" t="s">
        <v>35</v>
      </c>
      <c r="D18" s="9" t="s">
        <v>36</v>
      </c>
      <c r="E18" s="10">
        <v>15000</v>
      </c>
      <c r="F18" s="11">
        <v>15000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15000</v>
      </c>
    </row>
    <row r="19" spans="1:16" ht="38.25" x14ac:dyDescent="0.2">
      <c r="A19" s="3" t="s">
        <v>37</v>
      </c>
      <c r="B19" s="3" t="s">
        <v>38</v>
      </c>
      <c r="C19" s="3" t="s">
        <v>39</v>
      </c>
      <c r="D19" s="9" t="s">
        <v>40</v>
      </c>
      <c r="E19" s="10">
        <v>1751870</v>
      </c>
      <c r="F19" s="11">
        <v>1751870</v>
      </c>
      <c r="G19" s="11">
        <v>1393335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1751870</v>
      </c>
    </row>
    <row r="20" spans="1:16" ht="25.5" x14ac:dyDescent="0.2">
      <c r="A20" s="3" t="s">
        <v>41</v>
      </c>
      <c r="B20" s="3" t="s">
        <v>42</v>
      </c>
      <c r="C20" s="3" t="s">
        <v>39</v>
      </c>
      <c r="D20" s="9" t="s">
        <v>43</v>
      </c>
      <c r="E20" s="10">
        <v>2220000</v>
      </c>
      <c r="F20" s="11">
        <v>2220000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2220000</v>
      </c>
    </row>
    <row r="21" spans="1:16" x14ac:dyDescent="0.2">
      <c r="A21" s="3" t="s">
        <v>44</v>
      </c>
      <c r="B21" s="3" t="s">
        <v>45</v>
      </c>
      <c r="C21" s="3" t="s">
        <v>46</v>
      </c>
      <c r="D21" s="9" t="s">
        <v>47</v>
      </c>
      <c r="E21" s="10">
        <v>371810</v>
      </c>
      <c r="F21" s="11">
        <v>371810</v>
      </c>
      <c r="G21" s="11">
        <v>293200</v>
      </c>
      <c r="H21" s="11">
        <v>0</v>
      </c>
      <c r="I21" s="11">
        <v>0</v>
      </c>
      <c r="J21" s="10">
        <v>50000</v>
      </c>
      <c r="K21" s="11">
        <v>50000</v>
      </c>
      <c r="L21" s="11">
        <v>0</v>
      </c>
      <c r="M21" s="11">
        <v>0</v>
      </c>
      <c r="N21" s="11">
        <v>0</v>
      </c>
      <c r="O21" s="11">
        <v>50000</v>
      </c>
      <c r="P21" s="10">
        <f t="shared" si="0"/>
        <v>421810</v>
      </c>
    </row>
    <row r="22" spans="1:16" ht="38.25" x14ac:dyDescent="0.2">
      <c r="A22" s="3" t="s">
        <v>48</v>
      </c>
      <c r="B22" s="3" t="s">
        <v>49</v>
      </c>
      <c r="C22" s="3" t="s">
        <v>50</v>
      </c>
      <c r="D22" s="9" t="s">
        <v>51</v>
      </c>
      <c r="E22" s="10">
        <v>2193645</v>
      </c>
      <c r="F22" s="11">
        <v>2193645</v>
      </c>
      <c r="G22" s="11">
        <v>910000</v>
      </c>
      <c r="H22" s="11">
        <v>921545</v>
      </c>
      <c r="I22" s="11">
        <v>0</v>
      </c>
      <c r="J22" s="10">
        <v>41800</v>
      </c>
      <c r="K22" s="11">
        <v>0</v>
      </c>
      <c r="L22" s="11">
        <v>41800</v>
      </c>
      <c r="M22" s="11">
        <v>0</v>
      </c>
      <c r="N22" s="11">
        <v>0</v>
      </c>
      <c r="O22" s="11">
        <v>0</v>
      </c>
      <c r="P22" s="10">
        <f t="shared" si="0"/>
        <v>2235445</v>
      </c>
    </row>
    <row r="23" spans="1:16" ht="25.5" x14ac:dyDescent="0.2">
      <c r="A23" s="3" t="s">
        <v>52</v>
      </c>
      <c r="B23" s="3" t="s">
        <v>53</v>
      </c>
      <c r="C23" s="3" t="s">
        <v>54</v>
      </c>
      <c r="D23" s="9" t="s">
        <v>55</v>
      </c>
      <c r="E23" s="10">
        <v>570750</v>
      </c>
      <c r="F23" s="11">
        <v>570750</v>
      </c>
      <c r="G23" s="11">
        <v>439550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570750</v>
      </c>
    </row>
    <row r="24" spans="1:16" x14ac:dyDescent="0.2">
      <c r="A24" s="3" t="s">
        <v>56</v>
      </c>
      <c r="B24" s="3" t="s">
        <v>57</v>
      </c>
      <c r="C24" s="3" t="s">
        <v>54</v>
      </c>
      <c r="D24" s="9" t="s">
        <v>58</v>
      </c>
      <c r="E24" s="10">
        <v>100000</v>
      </c>
      <c r="F24" s="11">
        <v>100000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100000</v>
      </c>
    </row>
    <row r="25" spans="1:16" x14ac:dyDescent="0.2">
      <c r="A25" s="3" t="s">
        <v>59</v>
      </c>
      <c r="B25" s="3" t="s">
        <v>60</v>
      </c>
      <c r="C25" s="3" t="s">
        <v>61</v>
      </c>
      <c r="D25" s="9" t="s">
        <v>62</v>
      </c>
      <c r="E25" s="10">
        <v>1110000</v>
      </c>
      <c r="F25" s="11">
        <v>755000</v>
      </c>
      <c r="G25" s="11">
        <v>0</v>
      </c>
      <c r="H25" s="11">
        <v>305000</v>
      </c>
      <c r="I25" s="11">
        <v>355000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1110000</v>
      </c>
    </row>
    <row r="26" spans="1:16" x14ac:dyDescent="0.2">
      <c r="A26" s="3" t="s">
        <v>63</v>
      </c>
      <c r="B26" s="3" t="s">
        <v>64</v>
      </c>
      <c r="C26" s="3" t="s">
        <v>61</v>
      </c>
      <c r="D26" s="9" t="s">
        <v>65</v>
      </c>
      <c r="E26" s="10">
        <v>38710</v>
      </c>
      <c r="F26" s="11">
        <v>38710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38710</v>
      </c>
    </row>
    <row r="27" spans="1:16" x14ac:dyDescent="0.2">
      <c r="A27" s="3" t="s">
        <v>66</v>
      </c>
      <c r="B27" s="3" t="s">
        <v>67</v>
      </c>
      <c r="C27" s="3" t="s">
        <v>68</v>
      </c>
      <c r="D27" s="9" t="s">
        <v>69</v>
      </c>
      <c r="E27" s="10">
        <v>100000</v>
      </c>
      <c r="F27" s="11">
        <v>100000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100000</v>
      </c>
    </row>
    <row r="28" spans="1:16" ht="38.25" x14ac:dyDescent="0.2">
      <c r="A28" s="3" t="s">
        <v>70</v>
      </c>
      <c r="B28" s="3" t="s">
        <v>71</v>
      </c>
      <c r="C28" s="3" t="s">
        <v>72</v>
      </c>
      <c r="D28" s="9" t="s">
        <v>73</v>
      </c>
      <c r="E28" s="10">
        <v>550000</v>
      </c>
      <c r="F28" s="11">
        <v>550000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550000</v>
      </c>
    </row>
    <row r="29" spans="1:16" ht="25.5" x14ac:dyDescent="0.2">
      <c r="A29" s="3" t="s">
        <v>74</v>
      </c>
      <c r="B29" s="3" t="s">
        <v>75</v>
      </c>
      <c r="C29" s="3" t="s">
        <v>76</v>
      </c>
      <c r="D29" s="9" t="s">
        <v>77</v>
      </c>
      <c r="E29" s="10">
        <v>1528808</v>
      </c>
      <c r="F29" s="11">
        <v>1528808</v>
      </c>
      <c r="G29" s="11">
        <v>1019515</v>
      </c>
      <c r="H29" s="11">
        <v>125000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1528808</v>
      </c>
    </row>
    <row r="30" spans="1:16" ht="25.5" x14ac:dyDescent="0.2">
      <c r="A30" s="3" t="s">
        <v>78</v>
      </c>
      <c r="B30" s="3" t="s">
        <v>79</v>
      </c>
      <c r="C30" s="3" t="s">
        <v>80</v>
      </c>
      <c r="D30" s="9" t="s">
        <v>81</v>
      </c>
      <c r="E30" s="10">
        <v>0</v>
      </c>
      <c r="F30" s="11">
        <v>0</v>
      </c>
      <c r="G30" s="11">
        <v>0</v>
      </c>
      <c r="H30" s="11">
        <v>0</v>
      </c>
      <c r="I30" s="11">
        <v>0</v>
      </c>
      <c r="J30" s="10">
        <v>220000</v>
      </c>
      <c r="K30" s="11">
        <v>0</v>
      </c>
      <c r="L30" s="11">
        <v>220000</v>
      </c>
      <c r="M30" s="11">
        <v>0</v>
      </c>
      <c r="N30" s="11">
        <v>0</v>
      </c>
      <c r="O30" s="11">
        <v>0</v>
      </c>
      <c r="P30" s="10">
        <f t="shared" si="0"/>
        <v>220000</v>
      </c>
    </row>
    <row r="31" spans="1:16" ht="25.5" x14ac:dyDescent="0.2">
      <c r="A31" s="5" t="s">
        <v>82</v>
      </c>
      <c r="B31" s="5" t="s">
        <v>22</v>
      </c>
      <c r="C31" s="5" t="s">
        <v>22</v>
      </c>
      <c r="D31" s="6" t="s">
        <v>83</v>
      </c>
      <c r="E31" s="7">
        <v>48045943</v>
      </c>
      <c r="F31" s="8">
        <v>48045943</v>
      </c>
      <c r="G31" s="8">
        <v>32835862</v>
      </c>
      <c r="H31" s="8">
        <v>4658983</v>
      </c>
      <c r="I31" s="8">
        <v>0</v>
      </c>
      <c r="J31" s="7">
        <v>800000</v>
      </c>
      <c r="K31" s="8">
        <v>0</v>
      </c>
      <c r="L31" s="8">
        <v>800000</v>
      </c>
      <c r="M31" s="8">
        <v>0</v>
      </c>
      <c r="N31" s="8">
        <v>0</v>
      </c>
      <c r="O31" s="8">
        <v>0</v>
      </c>
      <c r="P31" s="7">
        <f t="shared" si="0"/>
        <v>48845943</v>
      </c>
    </row>
    <row r="32" spans="1:16" ht="25.5" x14ac:dyDescent="0.2">
      <c r="A32" s="5" t="s">
        <v>84</v>
      </c>
      <c r="B32" s="5" t="s">
        <v>22</v>
      </c>
      <c r="C32" s="5" t="s">
        <v>22</v>
      </c>
      <c r="D32" s="6" t="s">
        <v>83</v>
      </c>
      <c r="E32" s="7">
        <v>48045943</v>
      </c>
      <c r="F32" s="8">
        <v>48045943</v>
      </c>
      <c r="G32" s="8">
        <v>32835862</v>
      </c>
      <c r="H32" s="8">
        <v>4658983</v>
      </c>
      <c r="I32" s="8">
        <v>0</v>
      </c>
      <c r="J32" s="7">
        <v>800000</v>
      </c>
      <c r="K32" s="8">
        <v>0</v>
      </c>
      <c r="L32" s="8">
        <v>800000</v>
      </c>
      <c r="M32" s="8">
        <v>0</v>
      </c>
      <c r="N32" s="8">
        <v>0</v>
      </c>
      <c r="O32" s="8">
        <v>0</v>
      </c>
      <c r="P32" s="7">
        <f t="shared" si="0"/>
        <v>48845943</v>
      </c>
    </row>
    <row r="33" spans="1:16" ht="38.25" x14ac:dyDescent="0.2">
      <c r="A33" s="3" t="s">
        <v>85</v>
      </c>
      <c r="B33" s="3" t="s">
        <v>86</v>
      </c>
      <c r="C33" s="3" t="s">
        <v>27</v>
      </c>
      <c r="D33" s="9" t="s">
        <v>87</v>
      </c>
      <c r="E33" s="10">
        <v>1382971</v>
      </c>
      <c r="F33" s="11">
        <v>1382971</v>
      </c>
      <c r="G33" s="11">
        <v>1100319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1382971</v>
      </c>
    </row>
    <row r="34" spans="1:16" x14ac:dyDescent="0.2">
      <c r="A34" s="3" t="s">
        <v>88</v>
      </c>
      <c r="B34" s="3" t="s">
        <v>89</v>
      </c>
      <c r="C34" s="3" t="s">
        <v>90</v>
      </c>
      <c r="D34" s="9" t="s">
        <v>91</v>
      </c>
      <c r="E34" s="10">
        <v>10223545</v>
      </c>
      <c r="F34" s="11">
        <v>10223545</v>
      </c>
      <c r="G34" s="11">
        <v>6533776</v>
      </c>
      <c r="H34" s="11">
        <v>1265000</v>
      </c>
      <c r="I34" s="11">
        <v>0</v>
      </c>
      <c r="J34" s="10">
        <v>700000</v>
      </c>
      <c r="K34" s="11">
        <v>0</v>
      </c>
      <c r="L34" s="11">
        <v>700000</v>
      </c>
      <c r="M34" s="11">
        <v>0</v>
      </c>
      <c r="N34" s="11">
        <v>0</v>
      </c>
      <c r="O34" s="11">
        <v>0</v>
      </c>
      <c r="P34" s="10">
        <f t="shared" si="0"/>
        <v>10923545</v>
      </c>
    </row>
    <row r="35" spans="1:16" ht="38.25" x14ac:dyDescent="0.2">
      <c r="A35" s="3" t="s">
        <v>92</v>
      </c>
      <c r="B35" s="3" t="s">
        <v>93</v>
      </c>
      <c r="C35" s="3" t="s">
        <v>94</v>
      </c>
      <c r="D35" s="9" t="s">
        <v>95</v>
      </c>
      <c r="E35" s="10">
        <v>12523762</v>
      </c>
      <c r="F35" s="11">
        <v>12523762</v>
      </c>
      <c r="G35" s="11">
        <v>5724821</v>
      </c>
      <c r="H35" s="11">
        <v>3393983</v>
      </c>
      <c r="I35" s="11">
        <v>0</v>
      </c>
      <c r="J35" s="10">
        <v>100000</v>
      </c>
      <c r="K35" s="11">
        <v>0</v>
      </c>
      <c r="L35" s="11">
        <v>100000</v>
      </c>
      <c r="M35" s="11">
        <v>0</v>
      </c>
      <c r="N35" s="11">
        <v>0</v>
      </c>
      <c r="O35" s="11">
        <v>0</v>
      </c>
      <c r="P35" s="10">
        <f t="shared" si="0"/>
        <v>12623762</v>
      </c>
    </row>
    <row r="36" spans="1:16" ht="38.25" x14ac:dyDescent="0.2">
      <c r="A36" s="3" t="s">
        <v>96</v>
      </c>
      <c r="B36" s="3" t="s">
        <v>97</v>
      </c>
      <c r="C36" s="3" t="s">
        <v>94</v>
      </c>
      <c r="D36" s="9" t="s">
        <v>98</v>
      </c>
      <c r="E36" s="10">
        <v>22689500</v>
      </c>
      <c r="F36" s="11">
        <v>22689500</v>
      </c>
      <c r="G36" s="11">
        <v>18597950</v>
      </c>
      <c r="H36" s="11">
        <v>0</v>
      </c>
      <c r="I36" s="11">
        <v>0</v>
      </c>
      <c r="J36" s="10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0">
        <f t="shared" si="0"/>
        <v>22689500</v>
      </c>
    </row>
    <row r="37" spans="1:16" ht="25.5" x14ac:dyDescent="0.2">
      <c r="A37" s="3" t="s">
        <v>99</v>
      </c>
      <c r="B37" s="3" t="s">
        <v>100</v>
      </c>
      <c r="C37" s="3" t="s">
        <v>101</v>
      </c>
      <c r="D37" s="9" t="s">
        <v>102</v>
      </c>
      <c r="E37" s="10">
        <v>1246165</v>
      </c>
      <c r="F37" s="11">
        <v>1246165</v>
      </c>
      <c r="G37" s="11">
        <v>978966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1246165</v>
      </c>
    </row>
    <row r="38" spans="1:16" ht="25.5" x14ac:dyDescent="0.2">
      <c r="A38" s="3" t="s">
        <v>103</v>
      </c>
      <c r="B38" s="3" t="s">
        <v>104</v>
      </c>
      <c r="C38" s="3" t="s">
        <v>105</v>
      </c>
      <c r="D38" s="9" t="s">
        <v>106</v>
      </c>
      <c r="E38" s="10">
        <v>80000</v>
      </c>
      <c r="F38" s="11">
        <v>80000</v>
      </c>
      <c r="G38" s="11">
        <v>0</v>
      </c>
      <c r="H38" s="11">
        <v>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80000</v>
      </c>
    </row>
    <row r="39" spans="1:16" x14ac:dyDescent="0.2">
      <c r="A39" s="5" t="s">
        <v>107</v>
      </c>
      <c r="B39" s="5" t="s">
        <v>22</v>
      </c>
      <c r="C39" s="5" t="s">
        <v>22</v>
      </c>
      <c r="D39" s="6" t="s">
        <v>108</v>
      </c>
      <c r="E39" s="7">
        <v>3633329</v>
      </c>
      <c r="F39" s="8">
        <v>3183329</v>
      </c>
      <c r="G39" s="8">
        <v>905811</v>
      </c>
      <c r="H39" s="8">
        <v>0</v>
      </c>
      <c r="I39" s="8">
        <v>0</v>
      </c>
      <c r="J39" s="7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7">
        <f t="shared" si="0"/>
        <v>3633329</v>
      </c>
    </row>
    <row r="40" spans="1:16" x14ac:dyDescent="0.2">
      <c r="A40" s="5" t="s">
        <v>109</v>
      </c>
      <c r="B40" s="5" t="s">
        <v>22</v>
      </c>
      <c r="C40" s="5" t="s">
        <v>22</v>
      </c>
      <c r="D40" s="6" t="s">
        <v>108</v>
      </c>
      <c r="E40" s="7">
        <v>3633329</v>
      </c>
      <c r="F40" s="8">
        <v>3183329</v>
      </c>
      <c r="G40" s="8">
        <v>905811</v>
      </c>
      <c r="H40" s="8">
        <v>0</v>
      </c>
      <c r="I40" s="8">
        <v>0</v>
      </c>
      <c r="J40" s="7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7">
        <f t="shared" si="0"/>
        <v>3633329</v>
      </c>
    </row>
    <row r="41" spans="1:16" ht="38.25" x14ac:dyDescent="0.2">
      <c r="A41" s="3" t="s">
        <v>110</v>
      </c>
      <c r="B41" s="3" t="s">
        <v>86</v>
      </c>
      <c r="C41" s="3" t="s">
        <v>27</v>
      </c>
      <c r="D41" s="9" t="s">
        <v>87</v>
      </c>
      <c r="E41" s="10">
        <v>1181089</v>
      </c>
      <c r="F41" s="11">
        <v>1181089</v>
      </c>
      <c r="G41" s="11">
        <v>905811</v>
      </c>
      <c r="H41" s="11">
        <v>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1181089</v>
      </c>
    </row>
    <row r="42" spans="1:16" x14ac:dyDescent="0.2">
      <c r="A42" s="3" t="s">
        <v>111</v>
      </c>
      <c r="B42" s="3" t="s">
        <v>112</v>
      </c>
      <c r="C42" s="3" t="s">
        <v>113</v>
      </c>
      <c r="D42" s="9" t="s">
        <v>114</v>
      </c>
      <c r="E42" s="10">
        <v>1650000</v>
      </c>
      <c r="F42" s="11">
        <v>0</v>
      </c>
      <c r="G42" s="11">
        <v>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1650000</v>
      </c>
    </row>
    <row r="43" spans="1:16" x14ac:dyDescent="0.2">
      <c r="A43" s="3" t="s">
        <v>115</v>
      </c>
      <c r="B43" s="3" t="s">
        <v>116</v>
      </c>
      <c r="C43" s="3" t="s">
        <v>117</v>
      </c>
      <c r="D43" s="9" t="s">
        <v>118</v>
      </c>
      <c r="E43" s="10">
        <v>802240</v>
      </c>
      <c r="F43" s="11">
        <v>802240</v>
      </c>
      <c r="G43" s="11">
        <v>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802240</v>
      </c>
    </row>
    <row r="44" spans="1:16" x14ac:dyDescent="0.2">
      <c r="A44" s="3"/>
      <c r="B44" s="3"/>
      <c r="C44" s="3"/>
      <c r="D44" s="9"/>
      <c r="E44" s="10"/>
      <c r="F44" s="11"/>
      <c r="G44" s="11"/>
      <c r="H44" s="11"/>
      <c r="I44" s="11"/>
      <c r="J44" s="10"/>
      <c r="K44" s="11"/>
      <c r="L44" s="11"/>
      <c r="M44" s="11"/>
      <c r="N44" s="11"/>
      <c r="O44" s="11"/>
      <c r="P44" s="10"/>
    </row>
    <row r="45" spans="1:16" x14ac:dyDescent="0.2">
      <c r="A45" s="12" t="s">
        <v>120</v>
      </c>
      <c r="B45" s="12" t="s">
        <v>120</v>
      </c>
      <c r="C45" s="12" t="s">
        <v>120</v>
      </c>
      <c r="D45" s="13" t="s">
        <v>119</v>
      </c>
      <c r="E45" s="7">
        <v>76136300</v>
      </c>
      <c r="F45" s="7">
        <v>75331300</v>
      </c>
      <c r="G45" s="7">
        <v>48474679</v>
      </c>
      <c r="H45" s="7">
        <v>6130528</v>
      </c>
      <c r="I45" s="7">
        <v>355000</v>
      </c>
      <c r="J45" s="7">
        <v>1161800</v>
      </c>
      <c r="K45" s="7">
        <v>50000</v>
      </c>
      <c r="L45" s="7">
        <v>1061800</v>
      </c>
      <c r="M45" s="7">
        <v>0</v>
      </c>
      <c r="N45" s="7">
        <v>0</v>
      </c>
      <c r="O45" s="7">
        <v>100000</v>
      </c>
      <c r="P45" s="7">
        <f>E45 + J45</f>
        <v>77298100</v>
      </c>
    </row>
    <row r="47" spans="1:16" x14ac:dyDescent="0.2">
      <c r="A47" s="18" t="s">
        <v>122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</sheetData>
  <mergeCells count="24">
    <mergeCell ref="A9:A12"/>
    <mergeCell ref="B9:B12"/>
    <mergeCell ref="C9:C12"/>
    <mergeCell ref="D9:D12"/>
    <mergeCell ref="E9:I9"/>
    <mergeCell ref="E10:E12"/>
    <mergeCell ref="F10:F12"/>
    <mergeCell ref="G10:H10"/>
    <mergeCell ref="H2:O2"/>
    <mergeCell ref="O10:O12"/>
    <mergeCell ref="P9:P12"/>
    <mergeCell ref="A47:P4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</mergeCells>
  <pageMargins left="0.196850393700787" right="0.196850393700787" top="0.39370078740157499" bottom="0.196850393700787" header="0" footer="0"/>
  <pageSetup paperSize="9" scale="60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cp:lastPrinted>2024-12-09T14:38:18Z</cp:lastPrinted>
  <dcterms:created xsi:type="dcterms:W3CDTF">2024-12-09T14:20:13Z</dcterms:created>
  <dcterms:modified xsi:type="dcterms:W3CDTF">2024-12-13T06:46:55Z</dcterms:modified>
</cp:coreProperties>
</file>