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28695" windowHeight="1509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P61" i="1"/>
  <c r="P60"/>
  <c r="P59"/>
  <c r="P58"/>
  <c r="P57"/>
  <c r="P56"/>
  <c r="P55"/>
  <c r="P54"/>
  <c r="P53"/>
  <c r="P52"/>
  <c r="P51"/>
  <c r="P50"/>
  <c r="P49"/>
  <c r="P48"/>
  <c r="P47"/>
  <c r="P46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</calcChain>
</file>

<file path=xl/sharedStrings.xml><?xml version="1.0" encoding="utf-8"?>
<sst xmlns="http://schemas.openxmlformats.org/spreadsheetml/2006/main" count="208" uniqueCount="174">
  <si>
    <t>РОЗПОДІЛ</t>
  </si>
  <si>
    <t>видатків місцевого бюджету на 2022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</si>
  <si>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</si>
  <si>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</si>
  <si>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</si>
  <si>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</si>
  <si>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</si>
  <si>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</si>
  <si>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</si>
  <si>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</si>
  <si>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</si>
  <si>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</si>
  <si>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</si>
  <si>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</si>
  <si>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</si>
  <si>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</si>
  <si>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</si>
  <si>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</si>
  <si>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Апарат (секретаріат) місцевої ради, Верховної Ради Автономної Республіки Крим, обласні, Київська та Севастопольська міські ради, районні ради і ради міст</t>
  </si>
  <si>
    <t>0110000</t>
  </si>
  <si>
    <t>Апарат (секретаріат) місцевої ради (Верховної Ради Автономної Республіки Крим, обласних, Київської та Севастопольської міських рад, районних рад і рад міст обласного та республіканського Автономної Республіки Крим, районного значення, селищних, сільс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</si>
  <si>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</si>
  <si>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</si>
  <si>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</si>
  <si>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</si>
  <si>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0111021</t>
  </si>
  <si>
    <t>0921</t>
  </si>
  <si>
    <t>1021</t>
  </si>
  <si>
    <t>Надання загальної середньої освіти закладами загальної середньої освіти</t>
  </si>
  <si>
    <t>0111070</t>
  </si>
  <si>
    <t>0960</t>
  </si>
  <si>
    <t>1070</t>
  </si>
  <si>
    <t>Надання позашкільної освіти закладами позашкільної освіти, заходи із позашкільної роботи з дітьми</t>
  </si>
  <si>
    <t>0112152</t>
  </si>
  <si>
    <t>0763</t>
  </si>
  <si>
    <t>2152</t>
  </si>
  <si>
    <t>Інші програми та заходи у сфері охорони здоров`я</t>
  </si>
  <si>
    <t>0113035</t>
  </si>
  <si>
    <t>3035</t>
  </si>
  <si>
    <t>Компенсаційні виплати за пільговий проїзд окремих категорій громадян на залізничному транспорті</t>
  </si>
  <si>
    <t>0113104</t>
  </si>
  <si>
    <t>1020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</si>
  <si>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</si>
  <si>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</si>
  <si>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0113121</t>
  </si>
  <si>
    <t>1040</t>
  </si>
  <si>
    <t>3121</t>
  </si>
  <si>
    <t>Утримання та забезпечення діяльності центрів соціальних служб</t>
  </si>
  <si>
    <t>0113230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</si>
  <si>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</si>
  <si>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</si>
  <si>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0113241</t>
  </si>
  <si>
    <t>1090</t>
  </si>
  <si>
    <t>3241</t>
  </si>
  <si>
    <t>Забезпечення діяльності інших закладів у сфері соціального захисту і соціального забезпечення</t>
  </si>
  <si>
    <t>0113242</t>
  </si>
  <si>
    <t>3242</t>
  </si>
  <si>
    <t>Інші заходи у сфері соціального захисту і соціального забезпечення</t>
  </si>
  <si>
    <t>0114030</t>
  </si>
  <si>
    <t>0824</t>
  </si>
  <si>
    <t>4030</t>
  </si>
  <si>
    <t>Забезпечення діяльності бібліотек</t>
  </si>
  <si>
    <t>0114060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</si>
  <si>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</si>
  <si>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</si>
  <si>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</si>
  <si>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0114081</t>
  </si>
  <si>
    <t>0829</t>
  </si>
  <si>
    <t>4081</t>
  </si>
  <si>
    <t>Забезпечення діяльності інших закладів в галузі культури і мистецтва</t>
  </si>
  <si>
    <t>0114082</t>
  </si>
  <si>
    <t>4082</t>
  </si>
  <si>
    <t>Інші заходи в галузі культури і мистецтва</t>
  </si>
  <si>
    <t>0116030</t>
  </si>
  <si>
    <t>0620</t>
  </si>
  <si>
    <t>6030</t>
  </si>
  <si>
    <t>Організація благоустрою населених пунктів</t>
  </si>
  <si>
    <t>0116040</t>
  </si>
  <si>
    <t>6040</t>
  </si>
  <si>
    <t>Заходи, пов`язані з поліпшенням питної води</t>
  </si>
  <si>
    <t>0117110</t>
  </si>
  <si>
    <t>0421</t>
  </si>
  <si>
    <t>7110</t>
  </si>
  <si>
    <t>Реалізація програм в галузі сільського господарства</t>
  </si>
  <si>
    <t>0117130</t>
  </si>
  <si>
    <t>7130</t>
  </si>
  <si>
    <t>Здійснення заходів із землеустрою</t>
  </si>
  <si>
    <t>0117325</t>
  </si>
  <si>
    <t>0443</t>
  </si>
  <si>
    <t>7325</t>
  </si>
  <si>
    <t>Будівництво споруд, установ та закладів фізичної культури і спорту</t>
  </si>
  <si>
    <t>0117390</t>
  </si>
  <si>
    <t>0490</t>
  </si>
  <si>
    <t>7390</t>
  </si>
  <si>
    <t>Розвиток мережі центрів надання адміністративних послуг</t>
  </si>
  <si>
    <t>0117461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</si>
  <si>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</si>
  <si>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</si>
  <si>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</si>
  <si>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0117691</t>
  </si>
  <si>
    <t>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</si>
  <si>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</t>
  </si>
  <si>
    <t>0118130</t>
  </si>
  <si>
    <t>0320</t>
  </si>
  <si>
    <t>8130</t>
  </si>
  <si>
    <t>Забезпечення діяльності місцевої пожежної охорони</t>
  </si>
  <si>
    <t>0118210</t>
  </si>
  <si>
    <t>0380</t>
  </si>
  <si>
    <t>8210</t>
  </si>
  <si>
    <t>Муніципальні формування з охорони громадського порядку</t>
  </si>
  <si>
    <t>0118240</t>
  </si>
  <si>
    <t>8240</t>
  </si>
  <si>
    <t>Заходи та роботи з територіальної оборони</t>
  </si>
  <si>
    <t>0118330</t>
  </si>
  <si>
    <t>0540</t>
  </si>
  <si>
    <t>8330</t>
  </si>
  <si>
    <t>Інша діяльність у сфері екології та охорони природних ресурсів</t>
  </si>
  <si>
    <t>0600000</t>
  </si>
  <si>
    <t>Відділ освіти, молоді, спорту та охорони здоров'я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</si>
  <si>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</si>
  <si>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</si>
  <si>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</si>
  <si>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</si>
  <si>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</si>
  <si>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</si>
  <si>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1010</t>
  </si>
  <si>
    <t>Надання дошкільної освіти</t>
  </si>
  <si>
    <t>0611021</t>
  </si>
  <si>
    <t>0611031</t>
  </si>
  <si>
    <t>1031</t>
  </si>
  <si>
    <t>0611041</t>
  </si>
  <si>
    <t>1041</t>
  </si>
  <si>
    <t>0611061</t>
  </si>
  <si>
    <t>1061</t>
  </si>
  <si>
    <t>0611141</t>
  </si>
  <si>
    <t>0990</t>
  </si>
  <si>
    <t>1141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</si>
  <si>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</si>
  <si>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</si>
  <si>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</si>
  <si>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</si>
  <si>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</si>
  <si>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</si>
  <si>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</si>
  <si>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</si>
  <si>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</si>
  <si>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</si>
  <si>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0615011</t>
  </si>
  <si>
    <t>0810</t>
  </si>
  <si>
    <t>5011</t>
  </si>
  <si>
    <t>Проведення навчально-тренувальних зборів і змагань з олімпійських видів спорту</t>
  </si>
  <si>
    <t>3700000</t>
  </si>
  <si>
    <t>Фінансовий відділ Мар'янівської селищної ради</t>
  </si>
  <si>
    <t>3710000</t>
  </si>
  <si>
    <t>Орган з питань фінансів</t>
  </si>
  <si>
    <t>3710160</t>
  </si>
  <si>
    <t>3718710</t>
  </si>
  <si>
    <t>0133</t>
  </si>
  <si>
    <t>8710</t>
  </si>
  <si>
    <t>Резервний фонд місцевого бюджету</t>
  </si>
  <si>
    <t>3719770</t>
  </si>
  <si>
    <t>0180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</si>
  <si>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</si>
  <si>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</si>
  <si>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</si>
  <si>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</si>
  <si>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</si>
  <si>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X</t>
  </si>
  <si>
    <t>УСЬОГО</t>
  </si>
  <si>
    <t>0355200000</t>
  </si>
  <si>
    <t>(код бюджету)</t>
  </si>
  <si>
    <t>Додаток 2</t>
  </si>
  <si>
    <t xml:space="preserve">до рішення виконавчого комітету </t>
  </si>
  <si>
    <t>26 серпня 2022 року №76</t>
  </si>
</sst>
</file>

<file path=xl/styles.xml><?xml version="1.0" encoding="utf-8"?>
<styleSheet xmlns="http://schemas.openxmlformats.org/spreadsheetml/2006/main">
  <fonts count="3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0" fontId="0" fillId="2" borderId="2" xfId="0" quotePrefix="1" applyFill="1" applyBorder="1" applyAlignment="1">
      <alignment horizontal="center" vertical="center" wrapText="1"/>
    </xf>
    <xf numFmtId="4" fontId="0" fillId="2" borderId="2" xfId="0" quotePrefix="1" applyNumberFormat="1" applyFill="1" applyBorder="1" applyAlignment="1">
      <alignment horizontal="center" vertical="center" wrapText="1"/>
    </xf>
    <xf numFmtId="4" fontId="0" fillId="2" borderId="2" xfId="0" quotePrefix="1" applyNumberFormat="1" applyFill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61"/>
  <sheetViews>
    <sheetView tabSelected="1" workbookViewId="0">
      <selection activeCell="M4" sqref="M4:Q4"/>
    </sheetView>
  </sheetViews>
  <sheetFormatPr defaultRowHeight="12.75"/>
  <cols>
    <col min="1" max="3" width="12" customWidth="1"/>
    <col min="4" max="4" width="40.7109375" customWidth="1"/>
    <col min="5" max="16" width="13.7109375" customWidth="1"/>
  </cols>
  <sheetData>
    <row r="1" spans="1:16">
      <c r="M1" t="s">
        <v>171</v>
      </c>
    </row>
    <row r="2" spans="1:16">
      <c r="M2" t="s">
        <v>172</v>
      </c>
    </row>
    <row r="3" spans="1:16">
      <c r="M3" t="s">
        <v>173</v>
      </c>
    </row>
    <row r="5" spans="1:16">
      <c r="A5" s="16" t="s">
        <v>0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>
      <c r="A6" s="16" t="s">
        <v>1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>
      <c r="A7" s="4" t="s">
        <v>169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>
      <c r="A8" s="3" t="s">
        <v>170</v>
      </c>
      <c r="P8" s="1" t="s">
        <v>2</v>
      </c>
    </row>
    <row r="9" spans="1:16">
      <c r="A9" s="18" t="s">
        <v>3</v>
      </c>
      <c r="B9" s="18" t="s">
        <v>4</v>
      </c>
      <c r="C9" s="18" t="s">
        <v>5</v>
      </c>
      <c r="D9" s="15" t="s">
        <v>6</v>
      </c>
      <c r="E9" s="15" t="s">
        <v>7</v>
      </c>
      <c r="F9" s="15"/>
      <c r="G9" s="15"/>
      <c r="H9" s="15"/>
      <c r="I9" s="15"/>
      <c r="J9" s="15" t="s">
        <v>14</v>
      </c>
      <c r="K9" s="15"/>
      <c r="L9" s="15"/>
      <c r="M9" s="15"/>
      <c r="N9" s="15"/>
      <c r="O9" s="15"/>
      <c r="P9" s="15" t="s">
        <v>16</v>
      </c>
    </row>
    <row r="10" spans="1:16">
      <c r="A10" s="15"/>
      <c r="B10" s="15"/>
      <c r="C10" s="15"/>
      <c r="D10" s="15"/>
      <c r="E10" s="15" t="s">
        <v>8</v>
      </c>
      <c r="F10" s="15" t="s">
        <v>9</v>
      </c>
      <c r="G10" s="15" t="s">
        <v>10</v>
      </c>
      <c r="H10" s="15"/>
      <c r="I10" s="15" t="s">
        <v>13</v>
      </c>
      <c r="J10" s="15" t="s">
        <v>8</v>
      </c>
      <c r="K10" s="15" t="s">
        <v>15</v>
      </c>
      <c r="L10" s="15" t="s">
        <v>9</v>
      </c>
      <c r="M10" s="15" t="s">
        <v>10</v>
      </c>
      <c r="N10" s="15"/>
      <c r="O10" s="15" t="s">
        <v>13</v>
      </c>
      <c r="P10" s="15"/>
    </row>
    <row r="11" spans="1:16">
      <c r="A11" s="15"/>
      <c r="B11" s="15"/>
      <c r="C11" s="15"/>
      <c r="D11" s="15"/>
      <c r="E11" s="15"/>
      <c r="F11" s="15"/>
      <c r="G11" s="15" t="s">
        <v>11</v>
      </c>
      <c r="H11" s="15" t="s">
        <v>12</v>
      </c>
      <c r="I11" s="15"/>
      <c r="J11" s="15"/>
      <c r="K11" s="15"/>
      <c r="L11" s="15"/>
      <c r="M11" s="15" t="s">
        <v>11</v>
      </c>
      <c r="N11" s="15" t="s">
        <v>12</v>
      </c>
      <c r="O11" s="15"/>
      <c r="P11" s="15"/>
    </row>
    <row r="12" spans="1:16" ht="44.25" customHeight="1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>
      <c r="A13" s="5">
        <v>1</v>
      </c>
      <c r="B13" s="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">
        <v>9</v>
      </c>
      <c r="J13" s="5">
        <v>10</v>
      </c>
      <c r="K13" s="5">
        <v>11</v>
      </c>
      <c r="L13" s="5">
        <v>12</v>
      </c>
      <c r="M13" s="5">
        <v>13</v>
      </c>
      <c r="N13" s="5">
        <v>14</v>
      </c>
      <c r="O13" s="5">
        <v>15</v>
      </c>
      <c r="P13" s="5">
        <v>16</v>
      </c>
    </row>
    <row r="14" spans="1:16" ht="51">
      <c r="A14" s="6" t="s">
        <v>17</v>
      </c>
      <c r="B14" s="7"/>
      <c r="C14" s="8"/>
      <c r="D14" s="9" t="s">
        <v>18</v>
      </c>
      <c r="E14" s="10">
        <v>19223398</v>
      </c>
      <c r="F14" s="10">
        <v>19053033</v>
      </c>
      <c r="G14" s="10">
        <v>9751655.5899999999</v>
      </c>
      <c r="H14" s="10">
        <v>2352000</v>
      </c>
      <c r="I14" s="10">
        <v>170365</v>
      </c>
      <c r="J14" s="10">
        <v>760817.42999999993</v>
      </c>
      <c r="K14" s="10">
        <v>556724.30000000005</v>
      </c>
      <c r="L14" s="10">
        <v>104093.13</v>
      </c>
      <c r="M14" s="10">
        <v>25663.95</v>
      </c>
      <c r="N14" s="10">
        <v>0</v>
      </c>
      <c r="O14" s="10">
        <v>656724.30000000005</v>
      </c>
      <c r="P14" s="10">
        <f t="shared" ref="P14:P61" si="0">E14+J14</f>
        <v>19984215.43</v>
      </c>
    </row>
    <row r="15" spans="1:16" ht="76.5">
      <c r="A15" s="6" t="s">
        <v>19</v>
      </c>
      <c r="B15" s="7"/>
      <c r="C15" s="8"/>
      <c r="D15" s="9" t="s">
        <v>20</v>
      </c>
      <c r="E15" s="10">
        <v>19223398</v>
      </c>
      <c r="F15" s="10">
        <v>19053033</v>
      </c>
      <c r="G15" s="10">
        <v>9751655.5899999999</v>
      </c>
      <c r="H15" s="10">
        <v>2352000</v>
      </c>
      <c r="I15" s="10">
        <v>170365</v>
      </c>
      <c r="J15" s="10">
        <v>760817.42999999993</v>
      </c>
      <c r="K15" s="10">
        <v>556724.30000000005</v>
      </c>
      <c r="L15" s="10">
        <v>104093.13</v>
      </c>
      <c r="M15" s="10">
        <v>25663.95</v>
      </c>
      <c r="N15" s="10">
        <v>0</v>
      </c>
      <c r="O15" s="10">
        <v>656724.30000000005</v>
      </c>
      <c r="P15" s="10">
        <f t="shared" si="0"/>
        <v>19984215.43</v>
      </c>
    </row>
    <row r="16" spans="1:16" ht="63.75">
      <c r="A16" s="11" t="s">
        <v>21</v>
      </c>
      <c r="B16" s="11" t="s">
        <v>23</v>
      </c>
      <c r="C16" s="12" t="s">
        <v>22</v>
      </c>
      <c r="D16" s="13" t="s">
        <v>24</v>
      </c>
      <c r="E16" s="14">
        <v>8605731</v>
      </c>
      <c r="F16" s="14">
        <v>8605731</v>
      </c>
      <c r="G16" s="14">
        <v>6550000</v>
      </c>
      <c r="H16" s="14">
        <v>100000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f t="shared" si="0"/>
        <v>8605731</v>
      </c>
    </row>
    <row r="17" spans="1:16" ht="25.5">
      <c r="A17" s="11" t="s">
        <v>25</v>
      </c>
      <c r="B17" s="11" t="s">
        <v>27</v>
      </c>
      <c r="C17" s="12" t="s">
        <v>26</v>
      </c>
      <c r="D17" s="13" t="s">
        <v>28</v>
      </c>
      <c r="E17" s="14">
        <v>1164000</v>
      </c>
      <c r="F17" s="14">
        <v>1164000</v>
      </c>
      <c r="G17" s="14">
        <v>0</v>
      </c>
      <c r="H17" s="14">
        <v>1144000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f t="shared" si="0"/>
        <v>1164000</v>
      </c>
    </row>
    <row r="18" spans="1:16" ht="38.25">
      <c r="A18" s="11" t="s">
        <v>29</v>
      </c>
      <c r="B18" s="11" t="s">
        <v>31</v>
      </c>
      <c r="C18" s="12" t="s">
        <v>30</v>
      </c>
      <c r="D18" s="13" t="s">
        <v>32</v>
      </c>
      <c r="E18" s="14">
        <v>122000</v>
      </c>
      <c r="F18" s="14">
        <v>122000</v>
      </c>
      <c r="G18" s="14">
        <v>100000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f t="shared" si="0"/>
        <v>122000</v>
      </c>
    </row>
    <row r="19" spans="1:16" ht="25.5">
      <c r="A19" s="11" t="s">
        <v>33</v>
      </c>
      <c r="B19" s="11" t="s">
        <v>35</v>
      </c>
      <c r="C19" s="12" t="s">
        <v>34</v>
      </c>
      <c r="D19" s="13" t="s">
        <v>36</v>
      </c>
      <c r="E19" s="14">
        <v>50000</v>
      </c>
      <c r="F19" s="14">
        <v>50000</v>
      </c>
      <c r="G19" s="14">
        <v>0</v>
      </c>
      <c r="H19" s="14">
        <v>50000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f t="shared" si="0"/>
        <v>50000</v>
      </c>
    </row>
    <row r="20" spans="1:16" ht="38.25">
      <c r="A20" s="11" t="s">
        <v>37</v>
      </c>
      <c r="B20" s="11" t="s">
        <v>38</v>
      </c>
      <c r="C20" s="12" t="s">
        <v>31</v>
      </c>
      <c r="D20" s="13" t="s">
        <v>39</v>
      </c>
      <c r="E20" s="14">
        <v>10000</v>
      </c>
      <c r="F20" s="14">
        <v>10000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f t="shared" si="0"/>
        <v>10000</v>
      </c>
    </row>
    <row r="21" spans="1:16" ht="51">
      <c r="A21" s="11" t="s">
        <v>40</v>
      </c>
      <c r="B21" s="11" t="s">
        <v>42</v>
      </c>
      <c r="C21" s="12" t="s">
        <v>41</v>
      </c>
      <c r="D21" s="13" t="s">
        <v>43</v>
      </c>
      <c r="E21" s="14">
        <v>293605.71999999997</v>
      </c>
      <c r="F21" s="14">
        <v>293605.71999999997</v>
      </c>
      <c r="G21" s="14">
        <v>225485.58999999997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f t="shared" si="0"/>
        <v>293605.71999999997</v>
      </c>
    </row>
    <row r="22" spans="1:16" ht="25.5">
      <c r="A22" s="11" t="s">
        <v>44</v>
      </c>
      <c r="B22" s="11" t="s">
        <v>46</v>
      </c>
      <c r="C22" s="12" t="s">
        <v>45</v>
      </c>
      <c r="D22" s="13" t="s">
        <v>47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f t="shared" si="0"/>
        <v>0</v>
      </c>
    </row>
    <row r="23" spans="1:16" ht="38.25">
      <c r="A23" s="11" t="s">
        <v>48</v>
      </c>
      <c r="B23" s="11" t="s">
        <v>49</v>
      </c>
      <c r="C23" s="12" t="s">
        <v>31</v>
      </c>
      <c r="D23" s="13" t="s">
        <v>50</v>
      </c>
      <c r="E23" s="14">
        <v>200000</v>
      </c>
      <c r="F23" s="14">
        <v>200000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f t="shared" si="0"/>
        <v>200000</v>
      </c>
    </row>
    <row r="24" spans="1:16" ht="38.25">
      <c r="A24" s="11" t="s">
        <v>51</v>
      </c>
      <c r="B24" s="11" t="s">
        <v>53</v>
      </c>
      <c r="C24" s="12" t="s">
        <v>52</v>
      </c>
      <c r="D24" s="13" t="s">
        <v>54</v>
      </c>
      <c r="E24" s="14">
        <v>1035870.28</v>
      </c>
      <c r="F24" s="14">
        <v>1035870.28</v>
      </c>
      <c r="G24" s="14">
        <v>722870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f t="shared" si="0"/>
        <v>1035870.28</v>
      </c>
    </row>
    <row r="25" spans="1:16" ht="25.5">
      <c r="A25" s="11" t="s">
        <v>55</v>
      </c>
      <c r="B25" s="11" t="s">
        <v>56</v>
      </c>
      <c r="C25" s="12" t="s">
        <v>52</v>
      </c>
      <c r="D25" s="13" t="s">
        <v>57</v>
      </c>
      <c r="E25" s="14">
        <v>1245105</v>
      </c>
      <c r="F25" s="14">
        <v>1245105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f t="shared" si="0"/>
        <v>1245105</v>
      </c>
    </row>
    <row r="26" spans="1:16">
      <c r="A26" s="11" t="s">
        <v>58</v>
      </c>
      <c r="B26" s="11" t="s">
        <v>60</v>
      </c>
      <c r="C26" s="12" t="s">
        <v>59</v>
      </c>
      <c r="D26" s="13" t="s">
        <v>61</v>
      </c>
      <c r="E26" s="14">
        <v>286300</v>
      </c>
      <c r="F26" s="14">
        <v>286300</v>
      </c>
      <c r="G26" s="14">
        <v>231000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f t="shared" si="0"/>
        <v>286300</v>
      </c>
    </row>
    <row r="27" spans="1:16" ht="38.25">
      <c r="A27" s="11" t="s">
        <v>62</v>
      </c>
      <c r="B27" s="11" t="s">
        <v>64</v>
      </c>
      <c r="C27" s="12" t="s">
        <v>63</v>
      </c>
      <c r="D27" s="13" t="s">
        <v>65</v>
      </c>
      <c r="E27" s="14">
        <v>1867700</v>
      </c>
      <c r="F27" s="14">
        <v>1867700</v>
      </c>
      <c r="G27" s="14">
        <v>784000</v>
      </c>
      <c r="H27" s="14">
        <v>572000</v>
      </c>
      <c r="I27" s="14">
        <v>0</v>
      </c>
      <c r="J27" s="14">
        <v>30000</v>
      </c>
      <c r="K27" s="14">
        <v>0</v>
      </c>
      <c r="L27" s="14">
        <v>30000</v>
      </c>
      <c r="M27" s="14">
        <v>0</v>
      </c>
      <c r="N27" s="14">
        <v>0</v>
      </c>
      <c r="O27" s="14">
        <v>0</v>
      </c>
      <c r="P27" s="14">
        <f t="shared" si="0"/>
        <v>1897700</v>
      </c>
    </row>
    <row r="28" spans="1:16" ht="25.5">
      <c r="A28" s="11" t="s">
        <v>66</v>
      </c>
      <c r="B28" s="11" t="s">
        <v>68</v>
      </c>
      <c r="C28" s="12" t="s">
        <v>67</v>
      </c>
      <c r="D28" s="13" t="s">
        <v>69</v>
      </c>
      <c r="E28" s="14">
        <v>452400</v>
      </c>
      <c r="F28" s="14">
        <v>452400</v>
      </c>
      <c r="G28" s="14">
        <v>309300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f t="shared" si="0"/>
        <v>452400</v>
      </c>
    </row>
    <row r="29" spans="1:16">
      <c r="A29" s="11" t="s">
        <v>70</v>
      </c>
      <c r="B29" s="11" t="s">
        <v>71</v>
      </c>
      <c r="C29" s="12" t="s">
        <v>67</v>
      </c>
      <c r="D29" s="13" t="s">
        <v>72</v>
      </c>
      <c r="E29" s="14">
        <v>100000</v>
      </c>
      <c r="F29" s="14">
        <v>100000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f t="shared" si="0"/>
        <v>100000</v>
      </c>
    </row>
    <row r="30" spans="1:16">
      <c r="A30" s="11" t="s">
        <v>73</v>
      </c>
      <c r="B30" s="11" t="s">
        <v>75</v>
      </c>
      <c r="C30" s="12" t="s">
        <v>74</v>
      </c>
      <c r="D30" s="13" t="s">
        <v>76</v>
      </c>
      <c r="E30" s="14">
        <v>930400</v>
      </c>
      <c r="F30" s="14">
        <v>760035</v>
      </c>
      <c r="G30" s="14">
        <v>79000</v>
      </c>
      <c r="H30" s="14">
        <v>386000</v>
      </c>
      <c r="I30" s="14">
        <v>170365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f t="shared" si="0"/>
        <v>930400</v>
      </c>
    </row>
    <row r="31" spans="1:16">
      <c r="A31" s="11" t="s">
        <v>77</v>
      </c>
      <c r="B31" s="11" t="s">
        <v>78</v>
      </c>
      <c r="C31" s="12" t="s">
        <v>74</v>
      </c>
      <c r="D31" s="13" t="s">
        <v>79</v>
      </c>
      <c r="E31" s="14">
        <v>150000</v>
      </c>
      <c r="F31" s="14">
        <v>150000</v>
      </c>
      <c r="G31" s="14">
        <v>0</v>
      </c>
      <c r="H31" s="14">
        <v>0</v>
      </c>
      <c r="I31" s="14">
        <v>0</v>
      </c>
      <c r="J31" s="14">
        <v>50000</v>
      </c>
      <c r="K31" s="14">
        <v>50000</v>
      </c>
      <c r="L31" s="14">
        <v>0</v>
      </c>
      <c r="M31" s="14">
        <v>0</v>
      </c>
      <c r="N31" s="14">
        <v>0</v>
      </c>
      <c r="O31" s="14">
        <v>50000</v>
      </c>
      <c r="P31" s="14">
        <f t="shared" si="0"/>
        <v>200000</v>
      </c>
    </row>
    <row r="32" spans="1:16" ht="25.5">
      <c r="A32" s="11" t="s">
        <v>80</v>
      </c>
      <c r="B32" s="11" t="s">
        <v>82</v>
      </c>
      <c r="C32" s="12" t="s">
        <v>81</v>
      </c>
      <c r="D32" s="13" t="s">
        <v>83</v>
      </c>
      <c r="E32" s="14">
        <v>40000</v>
      </c>
      <c r="F32" s="14">
        <v>40000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f t="shared" si="0"/>
        <v>40000</v>
      </c>
    </row>
    <row r="33" spans="1:16">
      <c r="A33" s="11" t="s">
        <v>84</v>
      </c>
      <c r="B33" s="11" t="s">
        <v>85</v>
      </c>
      <c r="C33" s="12" t="s">
        <v>81</v>
      </c>
      <c r="D33" s="13" t="s">
        <v>86</v>
      </c>
      <c r="E33" s="14">
        <v>8716</v>
      </c>
      <c r="F33" s="14">
        <v>8716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f t="shared" si="0"/>
        <v>8716</v>
      </c>
    </row>
    <row r="34" spans="1:16" ht="25.5">
      <c r="A34" s="11" t="s">
        <v>87</v>
      </c>
      <c r="B34" s="11" t="s">
        <v>89</v>
      </c>
      <c r="C34" s="12" t="s">
        <v>88</v>
      </c>
      <c r="D34" s="13" t="s">
        <v>90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50000</v>
      </c>
      <c r="K34" s="14">
        <v>50000</v>
      </c>
      <c r="L34" s="14">
        <v>0</v>
      </c>
      <c r="M34" s="14">
        <v>0</v>
      </c>
      <c r="N34" s="14">
        <v>0</v>
      </c>
      <c r="O34" s="14">
        <v>50000</v>
      </c>
      <c r="P34" s="14">
        <f t="shared" si="0"/>
        <v>50000</v>
      </c>
    </row>
    <row r="35" spans="1:16" ht="25.5">
      <c r="A35" s="11" t="s">
        <v>91</v>
      </c>
      <c r="B35" s="11" t="s">
        <v>93</v>
      </c>
      <c r="C35" s="12" t="s">
        <v>92</v>
      </c>
      <c r="D35" s="13" t="s">
        <v>94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86724.3</v>
      </c>
      <c r="K35" s="14">
        <v>86724.3</v>
      </c>
      <c r="L35" s="14">
        <v>0</v>
      </c>
      <c r="M35" s="14">
        <v>0</v>
      </c>
      <c r="N35" s="14">
        <v>0</v>
      </c>
      <c r="O35" s="14">
        <v>86724.3</v>
      </c>
      <c r="P35" s="14">
        <f t="shared" si="0"/>
        <v>86724.3</v>
      </c>
    </row>
    <row r="36" spans="1:16" ht="38.25">
      <c r="A36" s="11" t="s">
        <v>95</v>
      </c>
      <c r="B36" s="11" t="s">
        <v>97</v>
      </c>
      <c r="C36" s="12" t="s">
        <v>96</v>
      </c>
      <c r="D36" s="13" t="s">
        <v>98</v>
      </c>
      <c r="E36" s="14">
        <v>823500</v>
      </c>
      <c r="F36" s="14">
        <v>823500</v>
      </c>
      <c r="G36" s="14">
        <v>0</v>
      </c>
      <c r="H36" s="14">
        <v>0</v>
      </c>
      <c r="I36" s="14">
        <v>0</v>
      </c>
      <c r="J36" s="14">
        <v>70000</v>
      </c>
      <c r="K36" s="14">
        <v>70000</v>
      </c>
      <c r="L36" s="14">
        <v>0</v>
      </c>
      <c r="M36" s="14">
        <v>0</v>
      </c>
      <c r="N36" s="14">
        <v>0</v>
      </c>
      <c r="O36" s="14">
        <v>70000</v>
      </c>
      <c r="P36" s="14">
        <f t="shared" si="0"/>
        <v>893500</v>
      </c>
    </row>
    <row r="37" spans="1:16" ht="89.25">
      <c r="A37" s="11" t="s">
        <v>99</v>
      </c>
      <c r="B37" s="11" t="s">
        <v>100</v>
      </c>
      <c r="C37" s="12" t="s">
        <v>92</v>
      </c>
      <c r="D37" s="13" t="s">
        <v>101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74093.13</v>
      </c>
      <c r="K37" s="14">
        <v>0</v>
      </c>
      <c r="L37" s="14">
        <v>74093.13</v>
      </c>
      <c r="M37" s="14">
        <v>25663.95</v>
      </c>
      <c r="N37" s="14">
        <v>0</v>
      </c>
      <c r="O37" s="14">
        <v>0</v>
      </c>
      <c r="P37" s="14">
        <f t="shared" si="0"/>
        <v>74093.13</v>
      </c>
    </row>
    <row r="38" spans="1:16" ht="25.5">
      <c r="A38" s="11" t="s">
        <v>102</v>
      </c>
      <c r="B38" s="11" t="s">
        <v>104</v>
      </c>
      <c r="C38" s="12" t="s">
        <v>103</v>
      </c>
      <c r="D38" s="13" t="s">
        <v>105</v>
      </c>
      <c r="E38" s="14">
        <v>1175000</v>
      </c>
      <c r="F38" s="14">
        <v>1175000</v>
      </c>
      <c r="G38" s="14">
        <v>750000</v>
      </c>
      <c r="H38" s="14">
        <v>100000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f t="shared" si="0"/>
        <v>1175000</v>
      </c>
    </row>
    <row r="39" spans="1:16" ht="25.5">
      <c r="A39" s="11" t="s">
        <v>106</v>
      </c>
      <c r="B39" s="11" t="s">
        <v>108</v>
      </c>
      <c r="C39" s="12" t="s">
        <v>107</v>
      </c>
      <c r="D39" s="13" t="s">
        <v>109</v>
      </c>
      <c r="E39" s="14">
        <v>41070</v>
      </c>
      <c r="F39" s="14">
        <v>41070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f t="shared" si="0"/>
        <v>41070</v>
      </c>
    </row>
    <row r="40" spans="1:16">
      <c r="A40" s="11" t="s">
        <v>110</v>
      </c>
      <c r="B40" s="11" t="s">
        <v>111</v>
      </c>
      <c r="C40" s="12" t="s">
        <v>107</v>
      </c>
      <c r="D40" s="13" t="s">
        <v>112</v>
      </c>
      <c r="E40" s="14">
        <v>622000</v>
      </c>
      <c r="F40" s="14">
        <v>622000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f t="shared" si="0"/>
        <v>622000</v>
      </c>
    </row>
    <row r="41" spans="1:16" ht="25.5">
      <c r="A41" s="11" t="s">
        <v>113</v>
      </c>
      <c r="B41" s="11" t="s">
        <v>115</v>
      </c>
      <c r="C41" s="12" t="s">
        <v>114</v>
      </c>
      <c r="D41" s="13" t="s">
        <v>116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400000</v>
      </c>
      <c r="K41" s="14">
        <v>300000</v>
      </c>
      <c r="L41" s="14">
        <v>0</v>
      </c>
      <c r="M41" s="14">
        <v>0</v>
      </c>
      <c r="N41" s="14">
        <v>0</v>
      </c>
      <c r="O41" s="14">
        <v>400000</v>
      </c>
      <c r="P41" s="14">
        <f t="shared" si="0"/>
        <v>400000</v>
      </c>
    </row>
    <row r="42" spans="1:16" ht="25.5">
      <c r="A42" s="6" t="s">
        <v>117</v>
      </c>
      <c r="B42" s="7"/>
      <c r="C42" s="8"/>
      <c r="D42" s="9" t="s">
        <v>118</v>
      </c>
      <c r="E42" s="10">
        <v>53857005.799999997</v>
      </c>
      <c r="F42" s="10">
        <v>53857005.799999997</v>
      </c>
      <c r="G42" s="10">
        <v>37405957</v>
      </c>
      <c r="H42" s="10">
        <v>4912908</v>
      </c>
      <c r="I42" s="10">
        <v>0</v>
      </c>
      <c r="J42" s="10">
        <v>2550000</v>
      </c>
      <c r="K42" s="10">
        <v>990000</v>
      </c>
      <c r="L42" s="10">
        <v>1560000</v>
      </c>
      <c r="M42" s="10">
        <v>0</v>
      </c>
      <c r="N42" s="10">
        <v>0</v>
      </c>
      <c r="O42" s="10">
        <v>990000</v>
      </c>
      <c r="P42" s="10">
        <f t="shared" si="0"/>
        <v>56407005.799999997</v>
      </c>
    </row>
    <row r="43" spans="1:16" ht="25.5">
      <c r="A43" s="6" t="s">
        <v>119</v>
      </c>
      <c r="B43" s="7"/>
      <c r="C43" s="8"/>
      <c r="D43" s="9" t="s">
        <v>118</v>
      </c>
      <c r="E43" s="10">
        <v>53857005.799999997</v>
      </c>
      <c r="F43" s="10">
        <v>53857005.799999997</v>
      </c>
      <c r="G43" s="10">
        <v>37405957</v>
      </c>
      <c r="H43" s="10">
        <v>4912908</v>
      </c>
      <c r="I43" s="10">
        <v>0</v>
      </c>
      <c r="J43" s="10">
        <v>2550000</v>
      </c>
      <c r="K43" s="10">
        <v>990000</v>
      </c>
      <c r="L43" s="10">
        <v>1560000</v>
      </c>
      <c r="M43" s="10">
        <v>0</v>
      </c>
      <c r="N43" s="10">
        <v>0</v>
      </c>
      <c r="O43" s="10">
        <v>990000</v>
      </c>
      <c r="P43" s="10">
        <f t="shared" si="0"/>
        <v>56407005.799999997</v>
      </c>
    </row>
    <row r="44" spans="1:16" ht="38.25">
      <c r="A44" s="11" t="s">
        <v>120</v>
      </c>
      <c r="B44" s="11" t="s">
        <v>121</v>
      </c>
      <c r="C44" s="12" t="s">
        <v>22</v>
      </c>
      <c r="D44" s="13" t="s">
        <v>122</v>
      </c>
      <c r="E44" s="14">
        <v>1057474</v>
      </c>
      <c r="F44" s="14">
        <v>1057474</v>
      </c>
      <c r="G44" s="14">
        <v>836044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f t="shared" si="0"/>
        <v>1057474</v>
      </c>
    </row>
    <row r="45" spans="1:16">
      <c r="A45" s="11" t="s">
        <v>123</v>
      </c>
      <c r="B45" s="11" t="s">
        <v>125</v>
      </c>
      <c r="C45" s="12" t="s">
        <v>124</v>
      </c>
      <c r="D45" s="13" t="s">
        <v>126</v>
      </c>
      <c r="E45" s="14">
        <v>9127188</v>
      </c>
      <c r="F45" s="14">
        <v>9127188</v>
      </c>
      <c r="G45" s="14">
        <v>5456500</v>
      </c>
      <c r="H45" s="14">
        <v>1481658</v>
      </c>
      <c r="I45" s="14">
        <v>0</v>
      </c>
      <c r="J45" s="14">
        <v>600000</v>
      </c>
      <c r="K45" s="14">
        <v>0</v>
      </c>
      <c r="L45" s="14">
        <v>600000</v>
      </c>
      <c r="M45" s="14">
        <v>0</v>
      </c>
      <c r="N45" s="14">
        <v>0</v>
      </c>
      <c r="O45" s="14">
        <v>0</v>
      </c>
      <c r="P45" s="14">
        <f t="shared" si="0"/>
        <v>9727188</v>
      </c>
    </row>
    <row r="46" spans="1:16" ht="25.5">
      <c r="A46" s="11" t="s">
        <v>127</v>
      </c>
      <c r="B46" s="11" t="s">
        <v>27</v>
      </c>
      <c r="C46" s="12" t="s">
        <v>26</v>
      </c>
      <c r="D46" s="13" t="s">
        <v>28</v>
      </c>
      <c r="E46" s="14">
        <v>11926874</v>
      </c>
      <c r="F46" s="14">
        <v>11926874</v>
      </c>
      <c r="G46" s="14">
        <v>5649578</v>
      </c>
      <c r="H46" s="14">
        <v>3431250</v>
      </c>
      <c r="I46" s="14">
        <v>0</v>
      </c>
      <c r="J46" s="14">
        <v>960000</v>
      </c>
      <c r="K46" s="14">
        <v>0</v>
      </c>
      <c r="L46" s="14">
        <v>960000</v>
      </c>
      <c r="M46" s="14">
        <v>0</v>
      </c>
      <c r="N46" s="14">
        <v>0</v>
      </c>
      <c r="O46" s="14">
        <v>0</v>
      </c>
      <c r="P46" s="14">
        <f t="shared" si="0"/>
        <v>12886874</v>
      </c>
    </row>
    <row r="47" spans="1:16" ht="25.5">
      <c r="A47" s="11" t="s">
        <v>128</v>
      </c>
      <c r="B47" s="11" t="s">
        <v>129</v>
      </c>
      <c r="C47" s="12" t="s">
        <v>26</v>
      </c>
      <c r="D47" s="13" t="s">
        <v>28</v>
      </c>
      <c r="E47" s="14">
        <v>30544400</v>
      </c>
      <c r="F47" s="14">
        <v>30544400</v>
      </c>
      <c r="G47" s="14">
        <v>24735006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f t="shared" si="0"/>
        <v>30544400</v>
      </c>
    </row>
    <row r="48" spans="1:16" ht="25.5">
      <c r="A48" s="11" t="s">
        <v>130</v>
      </c>
      <c r="B48" s="11" t="s">
        <v>131</v>
      </c>
      <c r="C48" s="12" t="s">
        <v>26</v>
      </c>
      <c r="D48" s="13" t="s">
        <v>28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990000</v>
      </c>
      <c r="K48" s="14">
        <v>990000</v>
      </c>
      <c r="L48" s="14">
        <v>0</v>
      </c>
      <c r="M48" s="14">
        <v>0</v>
      </c>
      <c r="N48" s="14">
        <v>0</v>
      </c>
      <c r="O48" s="14">
        <v>990000</v>
      </c>
      <c r="P48" s="14">
        <f t="shared" si="0"/>
        <v>990000</v>
      </c>
    </row>
    <row r="49" spans="1:16" ht="25.5">
      <c r="A49" s="11" t="s">
        <v>132</v>
      </c>
      <c r="B49" s="11" t="s">
        <v>133</v>
      </c>
      <c r="C49" s="12" t="s">
        <v>26</v>
      </c>
      <c r="D49" s="13" t="s">
        <v>28</v>
      </c>
      <c r="E49" s="14">
        <v>200000</v>
      </c>
      <c r="F49" s="14">
        <v>200000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f t="shared" si="0"/>
        <v>200000</v>
      </c>
    </row>
    <row r="50" spans="1:16" ht="25.5">
      <c r="A50" s="11" t="s">
        <v>134</v>
      </c>
      <c r="B50" s="11" t="s">
        <v>136</v>
      </c>
      <c r="C50" s="12" t="s">
        <v>135</v>
      </c>
      <c r="D50" s="13" t="s">
        <v>137</v>
      </c>
      <c r="E50" s="14">
        <v>904000</v>
      </c>
      <c r="F50" s="14">
        <v>904000</v>
      </c>
      <c r="G50" s="14">
        <v>700000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f t="shared" si="0"/>
        <v>904000</v>
      </c>
    </row>
    <row r="51" spans="1:16">
      <c r="A51" s="11" t="s">
        <v>138</v>
      </c>
      <c r="B51" s="11" t="s">
        <v>139</v>
      </c>
      <c r="C51" s="12" t="s">
        <v>135</v>
      </c>
      <c r="D51" s="13" t="s">
        <v>140</v>
      </c>
      <c r="E51" s="14">
        <v>3310</v>
      </c>
      <c r="F51" s="14">
        <v>3310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f t="shared" si="0"/>
        <v>3310</v>
      </c>
    </row>
    <row r="52" spans="1:16" ht="51">
      <c r="A52" s="11" t="s">
        <v>141</v>
      </c>
      <c r="B52" s="11" t="s">
        <v>142</v>
      </c>
      <c r="C52" s="12" t="s">
        <v>135</v>
      </c>
      <c r="D52" s="13" t="s">
        <v>143</v>
      </c>
      <c r="E52" s="14">
        <v>46779</v>
      </c>
      <c r="F52" s="14">
        <v>46779</v>
      </c>
      <c r="G52" s="14">
        <v>28829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f t="shared" si="0"/>
        <v>46779</v>
      </c>
    </row>
    <row r="53" spans="1:16" ht="51">
      <c r="A53" s="11" t="s">
        <v>144</v>
      </c>
      <c r="B53" s="11" t="s">
        <v>145</v>
      </c>
      <c r="C53" s="12" t="s">
        <v>135</v>
      </c>
      <c r="D53" s="13" t="s">
        <v>146</v>
      </c>
      <c r="E53" s="14">
        <v>290.8</v>
      </c>
      <c r="F53" s="14">
        <v>290.8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f t="shared" si="0"/>
        <v>290.8</v>
      </c>
    </row>
    <row r="54" spans="1:16" ht="25.5">
      <c r="A54" s="11" t="s">
        <v>147</v>
      </c>
      <c r="B54" s="11" t="s">
        <v>149</v>
      </c>
      <c r="C54" s="12" t="s">
        <v>148</v>
      </c>
      <c r="D54" s="13" t="s">
        <v>150</v>
      </c>
      <c r="E54" s="14">
        <v>46690</v>
      </c>
      <c r="F54" s="14">
        <v>46690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f t="shared" si="0"/>
        <v>46690</v>
      </c>
    </row>
    <row r="55" spans="1:16">
      <c r="A55" s="6" t="s">
        <v>151</v>
      </c>
      <c r="B55" s="7"/>
      <c r="C55" s="8"/>
      <c r="D55" s="9" t="s">
        <v>152</v>
      </c>
      <c r="E55" s="10">
        <v>3595911</v>
      </c>
      <c r="F55" s="10">
        <v>3364242</v>
      </c>
      <c r="G55" s="10">
        <v>646895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f t="shared" si="0"/>
        <v>3595911</v>
      </c>
    </row>
    <row r="56" spans="1:16">
      <c r="A56" s="6" t="s">
        <v>153</v>
      </c>
      <c r="B56" s="7"/>
      <c r="C56" s="8"/>
      <c r="D56" s="9" t="s">
        <v>154</v>
      </c>
      <c r="E56" s="10">
        <v>3595911</v>
      </c>
      <c r="F56" s="10">
        <v>3364242</v>
      </c>
      <c r="G56" s="10">
        <v>646895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f t="shared" si="0"/>
        <v>3595911</v>
      </c>
    </row>
    <row r="57" spans="1:16" ht="38.25">
      <c r="A57" s="11" t="s">
        <v>155</v>
      </c>
      <c r="B57" s="11" t="s">
        <v>121</v>
      </c>
      <c r="C57" s="12" t="s">
        <v>22</v>
      </c>
      <c r="D57" s="13" t="s">
        <v>122</v>
      </c>
      <c r="E57" s="14">
        <v>831512</v>
      </c>
      <c r="F57" s="14">
        <v>831512</v>
      </c>
      <c r="G57" s="14">
        <v>646895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f t="shared" si="0"/>
        <v>831512</v>
      </c>
    </row>
    <row r="58" spans="1:16">
      <c r="A58" s="11" t="s">
        <v>156</v>
      </c>
      <c r="B58" s="11" t="s">
        <v>158</v>
      </c>
      <c r="C58" s="12" t="s">
        <v>157</v>
      </c>
      <c r="D58" s="13" t="s">
        <v>159</v>
      </c>
      <c r="E58" s="14">
        <v>231669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f t="shared" si="0"/>
        <v>231669</v>
      </c>
    </row>
    <row r="59" spans="1:16">
      <c r="A59" s="11" t="s">
        <v>160</v>
      </c>
      <c r="B59" s="11" t="s">
        <v>162</v>
      </c>
      <c r="C59" s="12" t="s">
        <v>161</v>
      </c>
      <c r="D59" s="13" t="s">
        <v>163</v>
      </c>
      <c r="E59" s="14">
        <v>2080730</v>
      </c>
      <c r="F59" s="14">
        <v>2080730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f t="shared" si="0"/>
        <v>2080730</v>
      </c>
    </row>
    <row r="60" spans="1:16" ht="38.25">
      <c r="A60" s="11" t="s">
        <v>164</v>
      </c>
      <c r="B60" s="11" t="s">
        <v>165</v>
      </c>
      <c r="C60" s="12" t="s">
        <v>161</v>
      </c>
      <c r="D60" s="13" t="s">
        <v>166</v>
      </c>
      <c r="E60" s="14">
        <v>452000</v>
      </c>
      <c r="F60" s="14">
        <v>452000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f t="shared" si="0"/>
        <v>452000</v>
      </c>
    </row>
    <row r="61" spans="1:16">
      <c r="A61" s="7" t="s">
        <v>167</v>
      </c>
      <c r="B61" s="7" t="s">
        <v>167</v>
      </c>
      <c r="C61" s="8" t="s">
        <v>167</v>
      </c>
      <c r="D61" s="10" t="s">
        <v>168</v>
      </c>
      <c r="E61" s="10">
        <v>76676314.799999997</v>
      </c>
      <c r="F61" s="10">
        <v>76274280.799999997</v>
      </c>
      <c r="G61" s="10">
        <v>47804507.590000004</v>
      </c>
      <c r="H61" s="10">
        <v>7264908</v>
      </c>
      <c r="I61" s="10">
        <v>170365</v>
      </c>
      <c r="J61" s="10">
        <v>3310817.4299999997</v>
      </c>
      <c r="K61" s="10">
        <v>1546724.3</v>
      </c>
      <c r="L61" s="10">
        <v>1664093.13</v>
      </c>
      <c r="M61" s="10">
        <v>25663.95</v>
      </c>
      <c r="N61" s="10">
        <v>0</v>
      </c>
      <c r="O61" s="10">
        <v>1646724.3</v>
      </c>
      <c r="P61" s="10">
        <f t="shared" si="0"/>
        <v>79987132.229999989</v>
      </c>
    </row>
  </sheetData>
  <mergeCells count="22"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" right="0.196850393700787" top="0.39370078740157499" bottom="0.196850393700787" header="0" footer="0"/>
  <pageSetup paperSize="9" scale="64" fitToHeight="50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2022-08-29T09:01:45Z</cp:lastPrinted>
  <dcterms:created xsi:type="dcterms:W3CDTF">2022-08-29T08:59:49Z</dcterms:created>
  <dcterms:modified xsi:type="dcterms:W3CDTF">2022-08-30T05:49:29Z</dcterms:modified>
</cp:coreProperties>
</file>