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6.08.2025\"/>
    </mc:Choice>
  </mc:AlternateContent>
  <bookViews>
    <workbookView xWindow="0" yWindow="0" windowWidth="28800" windowHeight="1435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" l="1"/>
  <c r="P58" i="1"/>
  <c r="P57" i="1"/>
  <c r="P56" i="1"/>
  <c r="P55" i="1"/>
  <c r="P54" i="1"/>
  <c r="P53" i="1"/>
  <c r="P52" i="1"/>
  <c r="P51" i="1"/>
  <c r="P50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<sst xmlns="http://schemas.openxmlformats.org/spreadsheetml/2006/main" count="211" uniqueCount="170">
  <si>
    <t>Додаток 3</t>
  </si>
  <si>
    <t>РОЗПОДІЛ</t>
  </si>
  <si>
    <t>видатків місцевого бюджету на 2025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</si>
  <si>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</si>
  <si>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</si>
  <si>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</si>
  <si>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</si>
  <si>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</si>
  <si>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</si>
  <si>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</si>
  <si>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</si>
  <si>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</si>
  <si>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</si>
  <si>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</si>
  <si>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</si>
  <si>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</si>
  <si>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</si>
  <si>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</si>
  <si>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</si>
  <si>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</si>
  <si>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</si>
  <si>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</si>
  <si>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</si>
  <si>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</si>
  <si>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</si>
  <si>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</si>
  <si>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</si>
  <si>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</si>
  <si>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</si>
  <si>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</si>
  <si>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</si>
  <si>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</si>
  <si>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</si>
  <si>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</si>
  <si>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</si>
  <si>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</si>
  <si>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</si>
  <si>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</si>
  <si>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</si>
  <si>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</si>
  <si>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</si>
  <si>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</si>
  <si>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</si>
  <si>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</si>
  <si>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</si>
  <si>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</si>
  <si>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</si>
  <si>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</si>
  <si>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</si>
  <si>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</si>
  <si>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</si>
  <si>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</si>
  <si>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</si>
  <si>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</si>
  <si>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</si>
  <si>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</si>
  <si>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</si>
  <si>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</si>
  <si>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</si>
  <si>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</si>
  <si>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</si>
  <si>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</si>
  <si>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</si>
  <si>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</si>
  <si>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</si>
  <si>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</si>
  <si>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</si>
  <si>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</si>
  <si>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</si>
  <si>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</si>
  <si>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</si>
  <si>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</si>
  <si>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</si>
  <si>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</si>
  <si>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</si>
  <si>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</si>
  <si>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</si>
  <si>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</si>
  <si>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</si>
  <si>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</si>
  <si>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</si>
  <si>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</si>
  <si>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</si>
  <si>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</si>
  <si>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</si>
  <si>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</si>
  <si>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</si>
  <si>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</si>
  <si>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</si>
  <si>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</si>
  <si>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</si>
  <si>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</si>
  <si>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</si>
  <si>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</si>
  <si>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</si>
  <si>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</si>
  <si>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</si>
  <si>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</si>
  <si>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</si>
  <si>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</si>
  <si>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</si>
  <si>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</si>
  <si>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</si>
  <si>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</si>
  <si>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</si>
  <si>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</si>
  <si>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</si>
  <si>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</si>
  <si>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</si>
  <si>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</si>
  <si>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</si>
  <si>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</si>
  <si>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</si>
  <si>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</si>
  <si>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</si>
  <si>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</si>
  <si>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</si>
  <si>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</si>
  <si>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</si>
  <si>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</si>
  <si>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</si>
  <si>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</si>
  <si>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</si>
  <si>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</si>
  <si>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</si>
  <si>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</si>
  <si>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</si>
  <si>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</si>
  <si>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</si>
  <si>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</si>
  <si>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</si>
  <si>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</si>
  <si>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</si>
  <si>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</si>
  <si>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</si>
  <si>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</si>
  <si>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</si>
  <si>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</si>
  <si>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</si>
  <si>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</si>
  <si>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</si>
  <si>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</si>
  <si>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</si>
  <si>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</si>
  <si>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</si>
  <si>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</si>
  <si>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</si>
  <si>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</si>
  <si>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</si>
  <si>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</si>
  <si>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</si>
  <si>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</si>
  <si>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</si>
  <si>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</si>
  <si>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</si>
  <si>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</si>
  <si>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</si>
  <si>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</si>
  <si>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</si>
  <si>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</si>
  <si>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</si>
  <si>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</si>
  <si>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</si>
  <si>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</si>
  <si>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</si>
  <si>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</si>
  <si>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</si>
  <si>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 xml:space="preserve">   до рішення №55/2 від 26.08.2025 року "Про внесення змін до рішення Мар'янівської селищної ради від 18.12.2024 року №46/14   "Про бюджет селищної територіальної тгромади на 2025 рік"</t>
  </si>
  <si>
    <t>Реалізація заходів за рахунок освітньої субвенції з державного бюджету місцевим бюджетам (за спеціальним фондом державного бюджету)на забезпечегння харчування учнів закладів загальної середньої освіти"</t>
  </si>
  <si>
    <t>0611279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</si>
</sst>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topLeftCell="A43" workbookViewId="0">
      <selection activeCell="E48" sqref="E48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I2" s="19" t="s">
        <v>167</v>
      </c>
      <c r="J2" s="19"/>
      <c r="K2" s="19"/>
      <c r="L2" s="19"/>
      <c r="M2" s="19"/>
      <c r="N2" s="19"/>
      <c r="O2" s="19"/>
      <c r="P2" s="19"/>
    </row>
    <row r="3" spans="1:16" x14ac:dyDescent="0.2">
      <c r="I3" s="19"/>
      <c r="J3" s="19"/>
      <c r="K3" s="19"/>
      <c r="L3" s="19"/>
      <c r="M3" s="19"/>
      <c r="N3" s="19"/>
      <c r="O3" s="19"/>
      <c r="P3" s="19"/>
    </row>
    <row r="5" spans="1:16" x14ac:dyDescent="0.2">
      <c r="A5" s="20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0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A7" s="1" t="s">
        <v>3</v>
      </c>
    </row>
    <row r="8" spans="1:16" x14ac:dyDescent="0.2">
      <c r="A8" t="s">
        <v>4</v>
      </c>
      <c r="P8" s="2" t="s">
        <v>5</v>
      </c>
    </row>
    <row r="9" spans="1:16" x14ac:dyDescent="0.2">
      <c r="A9" s="22" t="s">
        <v>6</v>
      </c>
      <c r="B9" s="22" t="s">
        <v>7</v>
      </c>
      <c r="C9" s="22" t="s">
        <v>8</v>
      </c>
      <c r="D9" s="17" t="s">
        <v>9</v>
      </c>
      <c r="E9" s="17" t="s">
        <v>10</v>
      </c>
      <c r="F9" s="17"/>
      <c r="G9" s="17"/>
      <c r="H9" s="17"/>
      <c r="I9" s="17"/>
      <c r="J9" s="17" t="s">
        <v>17</v>
      </c>
      <c r="K9" s="17"/>
      <c r="L9" s="17"/>
      <c r="M9" s="17"/>
      <c r="N9" s="17"/>
      <c r="O9" s="17"/>
      <c r="P9" s="18" t="s">
        <v>19</v>
      </c>
    </row>
    <row r="10" spans="1:16" x14ac:dyDescent="0.2">
      <c r="A10" s="17"/>
      <c r="B10" s="17"/>
      <c r="C10" s="17"/>
      <c r="D10" s="17"/>
      <c r="E10" s="18" t="s">
        <v>11</v>
      </c>
      <c r="F10" s="17" t="s">
        <v>12</v>
      </c>
      <c r="G10" s="17" t="s">
        <v>13</v>
      </c>
      <c r="H10" s="17"/>
      <c r="I10" s="17" t="s">
        <v>16</v>
      </c>
      <c r="J10" s="18" t="s">
        <v>11</v>
      </c>
      <c r="K10" s="17" t="s">
        <v>18</v>
      </c>
      <c r="L10" s="17" t="s">
        <v>12</v>
      </c>
      <c r="M10" s="17" t="s">
        <v>13</v>
      </c>
      <c r="N10" s="17"/>
      <c r="O10" s="17" t="s">
        <v>16</v>
      </c>
      <c r="P10" s="17"/>
    </row>
    <row r="11" spans="1:16" x14ac:dyDescent="0.2">
      <c r="A11" s="17"/>
      <c r="B11" s="17"/>
      <c r="C11" s="17"/>
      <c r="D11" s="17"/>
      <c r="E11" s="17"/>
      <c r="F11" s="17"/>
      <c r="G11" s="17" t="s">
        <v>14</v>
      </c>
      <c r="H11" s="17" t="s">
        <v>15</v>
      </c>
      <c r="I11" s="17"/>
      <c r="J11" s="17"/>
      <c r="K11" s="17"/>
      <c r="L11" s="17"/>
      <c r="M11" s="17" t="s">
        <v>14</v>
      </c>
      <c r="N11" s="17" t="s">
        <v>15</v>
      </c>
      <c r="O11" s="17"/>
      <c r="P11" s="17"/>
    </row>
    <row r="12" spans="1:16" ht="44.25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20</v>
      </c>
      <c r="B14" s="5" t="s">
        <v>21</v>
      </c>
      <c r="C14" s="5" t="s">
        <v>21</v>
      </c>
      <c r="D14" s="6" t="s">
        <v>22</v>
      </c>
      <c r="E14" s="7">
        <v>31366608</v>
      </c>
      <c r="F14" s="8">
        <v>29914608</v>
      </c>
      <c r="G14" s="8">
        <v>15713117.310000001</v>
      </c>
      <c r="H14" s="8">
        <v>1546545</v>
      </c>
      <c r="I14" s="8">
        <v>1452000</v>
      </c>
      <c r="J14" s="7">
        <v>583753.17000000004</v>
      </c>
      <c r="K14" s="8">
        <v>106000</v>
      </c>
      <c r="L14" s="8">
        <v>277753.17</v>
      </c>
      <c r="M14" s="8">
        <v>0</v>
      </c>
      <c r="N14" s="8">
        <v>0</v>
      </c>
      <c r="O14" s="8">
        <v>306000</v>
      </c>
      <c r="P14" s="7">
        <f t="shared" ref="P14:P59" si="0">E14 + J14</f>
        <v>31950361.170000002</v>
      </c>
    </row>
    <row r="15" spans="1:16" x14ac:dyDescent="0.2">
      <c r="A15" s="5" t="s">
        <v>23</v>
      </c>
      <c r="B15" s="5" t="s">
        <v>21</v>
      </c>
      <c r="C15" s="5" t="s">
        <v>21</v>
      </c>
      <c r="D15" s="6" t="s">
        <v>22</v>
      </c>
      <c r="E15" s="7">
        <v>31366608</v>
      </c>
      <c r="F15" s="8">
        <v>29914608</v>
      </c>
      <c r="G15" s="8">
        <v>15713117.310000001</v>
      </c>
      <c r="H15" s="8">
        <v>1546545</v>
      </c>
      <c r="I15" s="8">
        <v>1452000</v>
      </c>
      <c r="J15" s="7">
        <v>583753.17000000004</v>
      </c>
      <c r="K15" s="8">
        <v>106000</v>
      </c>
      <c r="L15" s="8">
        <v>277753.17</v>
      </c>
      <c r="M15" s="8">
        <v>0</v>
      </c>
      <c r="N15" s="8">
        <v>0</v>
      </c>
      <c r="O15" s="8">
        <v>306000</v>
      </c>
      <c r="P15" s="7">
        <f t="shared" si="0"/>
        <v>31950361.170000002</v>
      </c>
    </row>
    <row r="16" spans="1:16" ht="63.75" x14ac:dyDescent="0.2">
      <c r="A16" s="3" t="s">
        <v>24</v>
      </c>
      <c r="B16" s="3" t="s">
        <v>25</v>
      </c>
      <c r="C16" s="3" t="s">
        <v>26</v>
      </c>
      <c r="D16" s="9" t="s">
        <v>27</v>
      </c>
      <c r="E16" s="10">
        <v>14726435</v>
      </c>
      <c r="F16" s="11">
        <v>14726435</v>
      </c>
      <c r="G16" s="11">
        <v>11327406</v>
      </c>
      <c r="H16" s="11">
        <v>100000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14726435</v>
      </c>
    </row>
    <row r="17" spans="1:16" ht="25.5" x14ac:dyDescent="0.2">
      <c r="A17" s="3" t="s">
        <v>28</v>
      </c>
      <c r="B17" s="3" t="s">
        <v>29</v>
      </c>
      <c r="C17" s="3" t="s">
        <v>30</v>
      </c>
      <c r="D17" s="9" t="s">
        <v>31</v>
      </c>
      <c r="E17" s="10">
        <v>20000</v>
      </c>
      <c r="F17" s="11">
        <v>20000</v>
      </c>
      <c r="G17" s="11">
        <v>0</v>
      </c>
      <c r="H17" s="11">
        <v>15000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20000</v>
      </c>
    </row>
    <row r="18" spans="1:16" ht="38.25" x14ac:dyDescent="0.2">
      <c r="A18" s="3" t="s">
        <v>32</v>
      </c>
      <c r="B18" s="3" t="s">
        <v>33</v>
      </c>
      <c r="C18" s="3" t="s">
        <v>34</v>
      </c>
      <c r="D18" s="9" t="s">
        <v>35</v>
      </c>
      <c r="E18" s="10">
        <v>15000</v>
      </c>
      <c r="F18" s="11">
        <v>15000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15000</v>
      </c>
    </row>
    <row r="19" spans="1:16" ht="25.5" x14ac:dyDescent="0.2">
      <c r="A19" s="3" t="s">
        <v>36</v>
      </c>
      <c r="B19" s="3" t="s">
        <v>37</v>
      </c>
      <c r="C19" s="3" t="s">
        <v>38</v>
      </c>
      <c r="D19" s="9" t="s">
        <v>39</v>
      </c>
      <c r="E19" s="10">
        <v>15000</v>
      </c>
      <c r="F19" s="11">
        <v>15000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15000</v>
      </c>
    </row>
    <row r="20" spans="1:16" ht="38.25" x14ac:dyDescent="0.2">
      <c r="A20" s="3" t="s">
        <v>40</v>
      </c>
      <c r="B20" s="3" t="s">
        <v>41</v>
      </c>
      <c r="C20" s="3" t="s">
        <v>42</v>
      </c>
      <c r="D20" s="9" t="s">
        <v>43</v>
      </c>
      <c r="E20" s="10">
        <v>20000</v>
      </c>
      <c r="F20" s="11">
        <v>20000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20000</v>
      </c>
    </row>
    <row r="21" spans="1:16" ht="63.75" x14ac:dyDescent="0.2">
      <c r="A21" s="3" t="s">
        <v>44</v>
      </c>
      <c r="B21" s="3" t="s">
        <v>45</v>
      </c>
      <c r="C21" s="3" t="s">
        <v>42</v>
      </c>
      <c r="D21" s="9" t="s">
        <v>46</v>
      </c>
      <c r="E21" s="10">
        <v>368580</v>
      </c>
      <c r="F21" s="11">
        <v>368580</v>
      </c>
      <c r="G21" s="11">
        <v>302111.31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368580</v>
      </c>
    </row>
    <row r="22" spans="1:16" ht="51" x14ac:dyDescent="0.2">
      <c r="A22" s="3" t="s">
        <v>47</v>
      </c>
      <c r="B22" s="3" t="s">
        <v>48</v>
      </c>
      <c r="C22" s="3" t="s">
        <v>49</v>
      </c>
      <c r="D22" s="9" t="s">
        <v>50</v>
      </c>
      <c r="E22" s="10">
        <v>1781870</v>
      </c>
      <c r="F22" s="11">
        <v>1781870</v>
      </c>
      <c r="G22" s="11">
        <v>1393335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1781870</v>
      </c>
    </row>
    <row r="23" spans="1:16" ht="25.5" x14ac:dyDescent="0.2">
      <c r="A23" s="3" t="s">
        <v>51</v>
      </c>
      <c r="B23" s="3" t="s">
        <v>52</v>
      </c>
      <c r="C23" s="3" t="s">
        <v>49</v>
      </c>
      <c r="D23" s="9" t="s">
        <v>53</v>
      </c>
      <c r="E23" s="10">
        <v>5134300</v>
      </c>
      <c r="F23" s="11">
        <v>5134300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5134300</v>
      </c>
    </row>
    <row r="24" spans="1:16" x14ac:dyDescent="0.2">
      <c r="A24" s="3" t="s">
        <v>54</v>
      </c>
      <c r="B24" s="3" t="s">
        <v>55</v>
      </c>
      <c r="C24" s="3" t="s">
        <v>56</v>
      </c>
      <c r="D24" s="9" t="s">
        <v>57</v>
      </c>
      <c r="E24" s="10">
        <v>371810</v>
      </c>
      <c r="F24" s="11">
        <v>371810</v>
      </c>
      <c r="G24" s="11">
        <v>293200</v>
      </c>
      <c r="H24" s="11">
        <v>0</v>
      </c>
      <c r="I24" s="11">
        <v>0</v>
      </c>
      <c r="J24" s="10">
        <v>50000</v>
      </c>
      <c r="K24" s="11">
        <v>50000</v>
      </c>
      <c r="L24" s="11">
        <v>0</v>
      </c>
      <c r="M24" s="11">
        <v>0</v>
      </c>
      <c r="N24" s="11">
        <v>0</v>
      </c>
      <c r="O24" s="11">
        <v>50000</v>
      </c>
      <c r="P24" s="10">
        <f t="shared" si="0"/>
        <v>421810</v>
      </c>
    </row>
    <row r="25" spans="1:16" ht="38.25" x14ac:dyDescent="0.2">
      <c r="A25" s="3" t="s">
        <v>58</v>
      </c>
      <c r="B25" s="3" t="s">
        <v>59</v>
      </c>
      <c r="C25" s="3" t="s">
        <v>60</v>
      </c>
      <c r="D25" s="9" t="s">
        <v>61</v>
      </c>
      <c r="E25" s="10">
        <v>2193645</v>
      </c>
      <c r="F25" s="11">
        <v>2193645</v>
      </c>
      <c r="G25" s="11">
        <v>930000</v>
      </c>
      <c r="H25" s="11">
        <v>801545</v>
      </c>
      <c r="I25" s="11">
        <v>0</v>
      </c>
      <c r="J25" s="10">
        <v>41800</v>
      </c>
      <c r="K25" s="11">
        <v>0</v>
      </c>
      <c r="L25" s="11">
        <v>41800</v>
      </c>
      <c r="M25" s="11">
        <v>0</v>
      </c>
      <c r="N25" s="11">
        <v>0</v>
      </c>
      <c r="O25" s="11">
        <v>0</v>
      </c>
      <c r="P25" s="10">
        <f t="shared" si="0"/>
        <v>2235445</v>
      </c>
    </row>
    <row r="26" spans="1:16" ht="25.5" x14ac:dyDescent="0.2">
      <c r="A26" s="3" t="s">
        <v>62</v>
      </c>
      <c r="B26" s="3" t="s">
        <v>63</v>
      </c>
      <c r="C26" s="3" t="s">
        <v>64</v>
      </c>
      <c r="D26" s="9" t="s">
        <v>65</v>
      </c>
      <c r="E26" s="10">
        <v>570750</v>
      </c>
      <c r="F26" s="11">
        <v>570750</v>
      </c>
      <c r="G26" s="11">
        <v>439550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570750</v>
      </c>
    </row>
    <row r="27" spans="1:16" x14ac:dyDescent="0.2">
      <c r="A27" s="3" t="s">
        <v>66</v>
      </c>
      <c r="B27" s="3" t="s">
        <v>67</v>
      </c>
      <c r="C27" s="3" t="s">
        <v>64</v>
      </c>
      <c r="D27" s="9" t="s">
        <v>68</v>
      </c>
      <c r="E27" s="10">
        <v>116000</v>
      </c>
      <c r="F27" s="11">
        <v>116000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116000</v>
      </c>
    </row>
    <row r="28" spans="1:16" x14ac:dyDescent="0.2">
      <c r="A28" s="3" t="s">
        <v>69</v>
      </c>
      <c r="B28" s="3" t="s">
        <v>70</v>
      </c>
      <c r="C28" s="3" t="s">
        <v>71</v>
      </c>
      <c r="D28" s="9" t="s">
        <v>72</v>
      </c>
      <c r="E28" s="10">
        <v>2076800</v>
      </c>
      <c r="F28" s="11">
        <v>1624800</v>
      </c>
      <c r="G28" s="11">
        <v>8000</v>
      </c>
      <c r="H28" s="11">
        <v>505000</v>
      </c>
      <c r="I28" s="11">
        <v>452000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2076800</v>
      </c>
    </row>
    <row r="29" spans="1:16" x14ac:dyDescent="0.2">
      <c r="A29" s="3" t="s">
        <v>73</v>
      </c>
      <c r="B29" s="3" t="s">
        <v>74</v>
      </c>
      <c r="C29" s="3" t="s">
        <v>71</v>
      </c>
      <c r="D29" s="9" t="s">
        <v>75</v>
      </c>
      <c r="E29" s="10">
        <v>17610</v>
      </c>
      <c r="F29" s="11">
        <v>17610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17610</v>
      </c>
    </row>
    <row r="30" spans="1:16" x14ac:dyDescent="0.2">
      <c r="A30" s="3" t="s">
        <v>76</v>
      </c>
      <c r="B30" s="3" t="s">
        <v>77</v>
      </c>
      <c r="C30" s="3" t="s">
        <v>78</v>
      </c>
      <c r="D30" s="9" t="s">
        <v>79</v>
      </c>
      <c r="E30" s="10">
        <v>400000</v>
      </c>
      <c r="F30" s="11">
        <v>400000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400000</v>
      </c>
    </row>
    <row r="31" spans="1:16" ht="38.25" x14ac:dyDescent="0.2">
      <c r="A31" s="3" t="s">
        <v>80</v>
      </c>
      <c r="B31" s="3" t="s">
        <v>81</v>
      </c>
      <c r="C31" s="3" t="s">
        <v>82</v>
      </c>
      <c r="D31" s="9" t="s">
        <v>83</v>
      </c>
      <c r="E31" s="10">
        <v>1780000</v>
      </c>
      <c r="F31" s="11">
        <v>780000</v>
      </c>
      <c r="G31" s="11">
        <v>0</v>
      </c>
      <c r="H31" s="11">
        <v>0</v>
      </c>
      <c r="I31" s="11">
        <v>1000000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1780000</v>
      </c>
    </row>
    <row r="32" spans="1:16" ht="25.5" x14ac:dyDescent="0.2">
      <c r="A32" s="3" t="s">
        <v>84</v>
      </c>
      <c r="B32" s="3" t="s">
        <v>85</v>
      </c>
      <c r="C32" s="3" t="s">
        <v>86</v>
      </c>
      <c r="D32" s="9" t="s">
        <v>87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0">
        <v>30000</v>
      </c>
      <c r="K32" s="11">
        <v>30000</v>
      </c>
      <c r="L32" s="11">
        <v>0</v>
      </c>
      <c r="M32" s="11">
        <v>0</v>
      </c>
      <c r="N32" s="11">
        <v>0</v>
      </c>
      <c r="O32" s="11">
        <v>30000</v>
      </c>
      <c r="P32" s="10">
        <f t="shared" si="0"/>
        <v>30000</v>
      </c>
    </row>
    <row r="33" spans="1:16" ht="38.25" x14ac:dyDescent="0.2">
      <c r="A33" s="3" t="s">
        <v>88</v>
      </c>
      <c r="B33" s="3" t="s">
        <v>89</v>
      </c>
      <c r="C33" s="3" t="s">
        <v>90</v>
      </c>
      <c r="D33" s="9" t="s">
        <v>91</v>
      </c>
      <c r="E33" s="10">
        <v>100000</v>
      </c>
      <c r="F33" s="11">
        <v>100000</v>
      </c>
      <c r="G33" s="11">
        <v>0</v>
      </c>
      <c r="H33" s="11">
        <v>0</v>
      </c>
      <c r="I33" s="11">
        <v>0</v>
      </c>
      <c r="J33" s="10">
        <v>26000</v>
      </c>
      <c r="K33" s="11">
        <v>26000</v>
      </c>
      <c r="L33" s="11">
        <v>0</v>
      </c>
      <c r="M33" s="11">
        <v>0</v>
      </c>
      <c r="N33" s="11">
        <v>0</v>
      </c>
      <c r="O33" s="11">
        <v>26000</v>
      </c>
      <c r="P33" s="10">
        <f t="shared" si="0"/>
        <v>126000</v>
      </c>
    </row>
    <row r="34" spans="1:16" ht="25.5" x14ac:dyDescent="0.2">
      <c r="A34" s="3" t="s">
        <v>92</v>
      </c>
      <c r="B34" s="3" t="s">
        <v>93</v>
      </c>
      <c r="C34" s="3" t="s">
        <v>90</v>
      </c>
      <c r="D34" s="9" t="s">
        <v>94</v>
      </c>
      <c r="E34" s="10">
        <v>1528808</v>
      </c>
      <c r="F34" s="11">
        <v>1528808</v>
      </c>
      <c r="G34" s="11">
        <v>1019515</v>
      </c>
      <c r="H34" s="11">
        <v>125000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1528808</v>
      </c>
    </row>
    <row r="35" spans="1:16" x14ac:dyDescent="0.2">
      <c r="A35" s="3" t="s">
        <v>95</v>
      </c>
      <c r="B35" s="3" t="s">
        <v>96</v>
      </c>
      <c r="C35" s="3" t="s">
        <v>97</v>
      </c>
      <c r="D35" s="9" t="s">
        <v>98</v>
      </c>
      <c r="E35" s="10">
        <v>130000</v>
      </c>
      <c r="F35" s="11">
        <v>130000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130000</v>
      </c>
    </row>
    <row r="36" spans="1:16" ht="25.5" x14ac:dyDescent="0.2">
      <c r="A36" s="3" t="s">
        <v>99</v>
      </c>
      <c r="B36" s="3" t="s">
        <v>100</v>
      </c>
      <c r="C36" s="3" t="s">
        <v>101</v>
      </c>
      <c r="D36" s="9" t="s">
        <v>102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15953.17</v>
      </c>
      <c r="K36" s="11">
        <v>0</v>
      </c>
      <c r="L36" s="11">
        <v>15953.17</v>
      </c>
      <c r="M36" s="11">
        <v>0</v>
      </c>
      <c r="N36" s="11">
        <v>0</v>
      </c>
      <c r="O36" s="11">
        <v>0</v>
      </c>
      <c r="P36" s="10">
        <f t="shared" si="0"/>
        <v>15953.17</v>
      </c>
    </row>
    <row r="37" spans="1:16" ht="25.5" x14ac:dyDescent="0.2">
      <c r="A37" s="3" t="s">
        <v>103</v>
      </c>
      <c r="B37" s="3" t="s">
        <v>104</v>
      </c>
      <c r="C37" s="3" t="s">
        <v>105</v>
      </c>
      <c r="D37" s="9" t="s">
        <v>106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420000</v>
      </c>
      <c r="K37" s="11">
        <v>0</v>
      </c>
      <c r="L37" s="11">
        <v>220000</v>
      </c>
      <c r="M37" s="11">
        <v>0</v>
      </c>
      <c r="N37" s="11">
        <v>0</v>
      </c>
      <c r="O37" s="11">
        <v>200000</v>
      </c>
      <c r="P37" s="10">
        <f t="shared" si="0"/>
        <v>420000</v>
      </c>
    </row>
    <row r="38" spans="1:16" ht="25.5" x14ac:dyDescent="0.2">
      <c r="A38" s="5" t="s">
        <v>107</v>
      </c>
      <c r="B38" s="5" t="s">
        <v>21</v>
      </c>
      <c r="C38" s="5" t="s">
        <v>21</v>
      </c>
      <c r="D38" s="6" t="s">
        <v>108</v>
      </c>
      <c r="E38" s="7">
        <v>67912333</v>
      </c>
      <c r="F38" s="8">
        <v>67912333</v>
      </c>
      <c r="G38" s="8">
        <v>46306637</v>
      </c>
      <c r="H38" s="8">
        <v>6255283</v>
      </c>
      <c r="I38" s="8">
        <v>0</v>
      </c>
      <c r="J38" s="7">
        <v>4063555</v>
      </c>
      <c r="K38" s="8">
        <v>2414655</v>
      </c>
      <c r="L38" s="8">
        <v>1648900</v>
      </c>
      <c r="M38" s="8">
        <v>0</v>
      </c>
      <c r="N38" s="8">
        <v>0</v>
      </c>
      <c r="O38" s="8">
        <v>2414655</v>
      </c>
      <c r="P38" s="7">
        <f t="shared" si="0"/>
        <v>71975888</v>
      </c>
    </row>
    <row r="39" spans="1:16" ht="25.5" x14ac:dyDescent="0.2">
      <c r="A39" s="5" t="s">
        <v>109</v>
      </c>
      <c r="B39" s="5" t="s">
        <v>21</v>
      </c>
      <c r="C39" s="5" t="s">
        <v>21</v>
      </c>
      <c r="D39" s="6" t="s">
        <v>108</v>
      </c>
      <c r="E39" s="7">
        <v>67912333</v>
      </c>
      <c r="F39" s="8">
        <v>67912333</v>
      </c>
      <c r="G39" s="8">
        <v>46306637</v>
      </c>
      <c r="H39" s="8">
        <v>6255283</v>
      </c>
      <c r="I39" s="8">
        <v>0</v>
      </c>
      <c r="J39" s="7">
        <v>4063555</v>
      </c>
      <c r="K39" s="8">
        <v>2414655</v>
      </c>
      <c r="L39" s="8">
        <v>1648900</v>
      </c>
      <c r="M39" s="8">
        <v>0</v>
      </c>
      <c r="N39" s="8">
        <v>0</v>
      </c>
      <c r="O39" s="8">
        <v>2414655</v>
      </c>
      <c r="P39" s="7">
        <f t="shared" si="0"/>
        <v>71975888</v>
      </c>
    </row>
    <row r="40" spans="1:16" ht="38.25" x14ac:dyDescent="0.2">
      <c r="A40" s="3" t="s">
        <v>110</v>
      </c>
      <c r="B40" s="3" t="s">
        <v>111</v>
      </c>
      <c r="C40" s="3" t="s">
        <v>26</v>
      </c>
      <c r="D40" s="9" t="s">
        <v>112</v>
      </c>
      <c r="E40" s="10">
        <v>1382971</v>
      </c>
      <c r="F40" s="11">
        <v>1382971</v>
      </c>
      <c r="G40" s="11">
        <v>1100319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1382971</v>
      </c>
    </row>
    <row r="41" spans="1:16" x14ac:dyDescent="0.2">
      <c r="A41" s="3" t="s">
        <v>113</v>
      </c>
      <c r="B41" s="3" t="s">
        <v>114</v>
      </c>
      <c r="C41" s="3" t="s">
        <v>115</v>
      </c>
      <c r="D41" s="9" t="s">
        <v>116</v>
      </c>
      <c r="E41" s="10">
        <v>12698445</v>
      </c>
      <c r="F41" s="11">
        <v>12698445</v>
      </c>
      <c r="G41" s="11">
        <v>7487776</v>
      </c>
      <c r="H41" s="11">
        <v>1729900</v>
      </c>
      <c r="I41" s="11">
        <v>0</v>
      </c>
      <c r="J41" s="10">
        <v>100000</v>
      </c>
      <c r="K41" s="11">
        <v>0</v>
      </c>
      <c r="L41" s="11">
        <v>100000</v>
      </c>
      <c r="M41" s="11">
        <v>0</v>
      </c>
      <c r="N41" s="11">
        <v>0</v>
      </c>
      <c r="O41" s="11">
        <v>0</v>
      </c>
      <c r="P41" s="10">
        <f t="shared" si="0"/>
        <v>12798445</v>
      </c>
    </row>
    <row r="42" spans="1:16" ht="38.25" x14ac:dyDescent="0.2">
      <c r="A42" s="3" t="s">
        <v>117</v>
      </c>
      <c r="B42" s="3" t="s">
        <v>118</v>
      </c>
      <c r="C42" s="3" t="s">
        <v>119</v>
      </c>
      <c r="D42" s="9" t="s">
        <v>120</v>
      </c>
      <c r="E42" s="10">
        <v>15441342</v>
      </c>
      <c r="F42" s="11">
        <v>15441342</v>
      </c>
      <c r="G42" s="11">
        <v>6426341</v>
      </c>
      <c r="H42" s="11">
        <v>4525383</v>
      </c>
      <c r="I42" s="11">
        <v>0</v>
      </c>
      <c r="J42" s="10">
        <v>2457210</v>
      </c>
      <c r="K42" s="11">
        <v>1757210</v>
      </c>
      <c r="L42" s="11">
        <v>700000</v>
      </c>
      <c r="M42" s="11">
        <v>0</v>
      </c>
      <c r="N42" s="11">
        <v>0</v>
      </c>
      <c r="O42" s="11">
        <v>1757210</v>
      </c>
      <c r="P42" s="10">
        <f t="shared" si="0"/>
        <v>17898552</v>
      </c>
    </row>
    <row r="43" spans="1:16" ht="38.25" x14ac:dyDescent="0.2">
      <c r="A43" s="3" t="s">
        <v>121</v>
      </c>
      <c r="B43" s="3" t="s">
        <v>122</v>
      </c>
      <c r="C43" s="3" t="s">
        <v>119</v>
      </c>
      <c r="D43" s="9" t="s">
        <v>123</v>
      </c>
      <c r="E43" s="10">
        <v>33354800</v>
      </c>
      <c r="F43" s="11">
        <v>33354800</v>
      </c>
      <c r="G43" s="11">
        <v>27340019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33354800</v>
      </c>
    </row>
    <row r="44" spans="1:16" ht="25.5" x14ac:dyDescent="0.2">
      <c r="A44" s="3" t="s">
        <v>124</v>
      </c>
      <c r="B44" s="3" t="s">
        <v>125</v>
      </c>
      <c r="C44" s="3" t="s">
        <v>126</v>
      </c>
      <c r="D44" s="9" t="s">
        <v>127</v>
      </c>
      <c r="E44" s="10">
        <v>1303665</v>
      </c>
      <c r="F44" s="11">
        <v>1303665</v>
      </c>
      <c r="G44" s="11">
        <v>960963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1303665</v>
      </c>
    </row>
    <row r="45" spans="1:16" x14ac:dyDescent="0.2">
      <c r="A45" s="3" t="s">
        <v>128</v>
      </c>
      <c r="B45" s="3" t="s">
        <v>129</v>
      </c>
      <c r="C45" s="3" t="s">
        <v>126</v>
      </c>
      <c r="D45" s="9" t="s">
        <v>130</v>
      </c>
      <c r="E45" s="10">
        <v>1810</v>
      </c>
      <c r="F45" s="11">
        <v>1810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1810</v>
      </c>
    </row>
    <row r="46" spans="1:16" ht="76.5" x14ac:dyDescent="0.2">
      <c r="A46" s="3" t="s">
        <v>131</v>
      </c>
      <c r="B46" s="3" t="s">
        <v>132</v>
      </c>
      <c r="C46" s="3" t="s">
        <v>126</v>
      </c>
      <c r="D46" s="9" t="s">
        <v>133</v>
      </c>
      <c r="E46" s="10">
        <v>0</v>
      </c>
      <c r="F46" s="11">
        <v>0</v>
      </c>
      <c r="G46" s="11">
        <v>0</v>
      </c>
      <c r="H46" s="11">
        <v>0</v>
      </c>
      <c r="I46" s="11">
        <v>0</v>
      </c>
      <c r="J46" s="10">
        <v>65745</v>
      </c>
      <c r="K46" s="11">
        <v>65745</v>
      </c>
      <c r="L46" s="11">
        <v>0</v>
      </c>
      <c r="M46" s="11">
        <v>0</v>
      </c>
      <c r="N46" s="11">
        <v>0</v>
      </c>
      <c r="O46" s="11">
        <v>65745</v>
      </c>
      <c r="P46" s="10">
        <f t="shared" si="0"/>
        <v>65745</v>
      </c>
    </row>
    <row r="47" spans="1:16" ht="76.5" x14ac:dyDescent="0.2">
      <c r="A47" s="3" t="s">
        <v>134</v>
      </c>
      <c r="B47" s="3" t="s">
        <v>135</v>
      </c>
      <c r="C47" s="3" t="s">
        <v>126</v>
      </c>
      <c r="D47" s="9" t="s">
        <v>136</v>
      </c>
      <c r="E47" s="10">
        <v>0</v>
      </c>
      <c r="F47" s="11">
        <v>0</v>
      </c>
      <c r="G47" s="11">
        <v>0</v>
      </c>
      <c r="H47" s="11">
        <v>0</v>
      </c>
      <c r="I47" s="11">
        <v>0</v>
      </c>
      <c r="J47" s="10">
        <v>591700</v>
      </c>
      <c r="K47" s="11">
        <v>591700</v>
      </c>
      <c r="L47" s="11">
        <v>0</v>
      </c>
      <c r="M47" s="11">
        <v>0</v>
      </c>
      <c r="N47" s="11">
        <v>0</v>
      </c>
      <c r="O47" s="11">
        <v>591700</v>
      </c>
      <c r="P47" s="10">
        <f t="shared" si="0"/>
        <v>591700</v>
      </c>
    </row>
    <row r="48" spans="1:16" ht="76.5" x14ac:dyDescent="0.2">
      <c r="A48" s="3" t="s">
        <v>137</v>
      </c>
      <c r="B48" s="3" t="s">
        <v>138</v>
      </c>
      <c r="C48" s="3" t="s">
        <v>126</v>
      </c>
      <c r="D48" s="9" t="s">
        <v>139</v>
      </c>
      <c r="E48" s="10">
        <v>104100</v>
      </c>
      <c r="F48" s="11">
        <v>104100</v>
      </c>
      <c r="G48" s="11">
        <v>85322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104100</v>
      </c>
    </row>
    <row r="49" spans="1:16" ht="72" customHeight="1" x14ac:dyDescent="0.2">
      <c r="A49" s="15" t="s">
        <v>169</v>
      </c>
      <c r="B49" s="14">
        <v>1279</v>
      </c>
      <c r="C49" s="15" t="s">
        <v>126</v>
      </c>
      <c r="D49" s="9" t="s">
        <v>168</v>
      </c>
      <c r="E49" s="10"/>
      <c r="F49" s="11"/>
      <c r="G49" s="11"/>
      <c r="H49" s="11"/>
      <c r="I49" s="11"/>
      <c r="J49" s="10">
        <v>55400</v>
      </c>
      <c r="K49" s="11"/>
      <c r="L49" s="11">
        <v>55400</v>
      </c>
      <c r="M49" s="11"/>
      <c r="N49" s="11"/>
      <c r="O49" s="11"/>
      <c r="P49" s="10">
        <v>55400</v>
      </c>
    </row>
    <row r="50" spans="1:16" ht="51" x14ac:dyDescent="0.2">
      <c r="A50" s="3" t="s">
        <v>140</v>
      </c>
      <c r="B50" s="3" t="s">
        <v>141</v>
      </c>
      <c r="C50" s="3" t="s">
        <v>126</v>
      </c>
      <c r="D50" s="9" t="s">
        <v>142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793500</v>
      </c>
      <c r="K50" s="11">
        <v>0</v>
      </c>
      <c r="L50" s="11">
        <v>793500</v>
      </c>
      <c r="M50" s="11">
        <v>0</v>
      </c>
      <c r="N50" s="11">
        <v>0</v>
      </c>
      <c r="O50" s="11">
        <v>0</v>
      </c>
      <c r="P50" s="10">
        <f t="shared" si="0"/>
        <v>793500</v>
      </c>
    </row>
    <row r="51" spans="1:16" ht="51" x14ac:dyDescent="0.2">
      <c r="A51" s="3" t="s">
        <v>143</v>
      </c>
      <c r="B51" s="3" t="s">
        <v>144</v>
      </c>
      <c r="C51" s="3" t="s">
        <v>126</v>
      </c>
      <c r="D51" s="9" t="s">
        <v>145</v>
      </c>
      <c r="E51" s="10">
        <v>3545200</v>
      </c>
      <c r="F51" s="11">
        <v>3545200</v>
      </c>
      <c r="G51" s="11">
        <v>2905897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3545200</v>
      </c>
    </row>
    <row r="52" spans="1:16" ht="25.5" x14ac:dyDescent="0.2">
      <c r="A52" s="3" t="s">
        <v>146</v>
      </c>
      <c r="B52" s="3" t="s">
        <v>147</v>
      </c>
      <c r="C52" s="3" t="s">
        <v>148</v>
      </c>
      <c r="D52" s="9" t="s">
        <v>149</v>
      </c>
      <c r="E52" s="10">
        <v>80000</v>
      </c>
      <c r="F52" s="11">
        <v>80000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80000</v>
      </c>
    </row>
    <row r="53" spans="1:16" x14ac:dyDescent="0.2">
      <c r="A53" s="5" t="s">
        <v>150</v>
      </c>
      <c r="B53" s="5" t="s">
        <v>21</v>
      </c>
      <c r="C53" s="5" t="s">
        <v>21</v>
      </c>
      <c r="D53" s="6" t="s">
        <v>151</v>
      </c>
      <c r="E53" s="7">
        <v>4521329</v>
      </c>
      <c r="F53" s="8">
        <v>3863329</v>
      </c>
      <c r="G53" s="8">
        <v>990811</v>
      </c>
      <c r="H53" s="8">
        <v>0</v>
      </c>
      <c r="I53" s="8">
        <v>0</v>
      </c>
      <c r="J53" s="7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7">
        <f t="shared" si="0"/>
        <v>4521329</v>
      </c>
    </row>
    <row r="54" spans="1:16" x14ac:dyDescent="0.2">
      <c r="A54" s="5" t="s">
        <v>152</v>
      </c>
      <c r="B54" s="5" t="s">
        <v>21</v>
      </c>
      <c r="C54" s="5" t="s">
        <v>21</v>
      </c>
      <c r="D54" s="6" t="s">
        <v>151</v>
      </c>
      <c r="E54" s="7">
        <v>4521329</v>
      </c>
      <c r="F54" s="8">
        <v>3863329</v>
      </c>
      <c r="G54" s="8">
        <v>990811</v>
      </c>
      <c r="H54" s="8">
        <v>0</v>
      </c>
      <c r="I54" s="8">
        <v>0</v>
      </c>
      <c r="J54" s="7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7">
        <f t="shared" si="0"/>
        <v>4521329</v>
      </c>
    </row>
    <row r="55" spans="1:16" ht="38.25" x14ac:dyDescent="0.2">
      <c r="A55" s="3" t="s">
        <v>153</v>
      </c>
      <c r="B55" s="3" t="s">
        <v>111</v>
      </c>
      <c r="C55" s="3" t="s">
        <v>26</v>
      </c>
      <c r="D55" s="9" t="s">
        <v>112</v>
      </c>
      <c r="E55" s="10">
        <v>1281089</v>
      </c>
      <c r="F55" s="11">
        <v>1281089</v>
      </c>
      <c r="G55" s="11">
        <v>990811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1281089</v>
      </c>
    </row>
    <row r="56" spans="1:16" x14ac:dyDescent="0.2">
      <c r="A56" s="3" t="s">
        <v>154</v>
      </c>
      <c r="B56" s="3" t="s">
        <v>155</v>
      </c>
      <c r="C56" s="3" t="s">
        <v>156</v>
      </c>
      <c r="D56" s="9" t="s">
        <v>157</v>
      </c>
      <c r="E56" s="10">
        <v>658000</v>
      </c>
      <c r="F56" s="11">
        <v>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0"/>
        <v>658000</v>
      </c>
    </row>
    <row r="57" spans="1:16" x14ac:dyDescent="0.2">
      <c r="A57" s="3" t="s">
        <v>158</v>
      </c>
      <c r="B57" s="3" t="s">
        <v>159</v>
      </c>
      <c r="C57" s="3" t="s">
        <v>160</v>
      </c>
      <c r="D57" s="9" t="s">
        <v>161</v>
      </c>
      <c r="E57" s="10">
        <v>1942240</v>
      </c>
      <c r="F57" s="11">
        <v>1942240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0"/>
        <v>1942240</v>
      </c>
    </row>
    <row r="58" spans="1:16" ht="38.25" x14ac:dyDescent="0.2">
      <c r="A58" s="3" t="s">
        <v>162</v>
      </c>
      <c r="B58" s="3" t="s">
        <v>163</v>
      </c>
      <c r="C58" s="3" t="s">
        <v>160</v>
      </c>
      <c r="D58" s="9" t="s">
        <v>164</v>
      </c>
      <c r="E58" s="10">
        <v>640000</v>
      </c>
      <c r="F58" s="11">
        <v>640000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0"/>
        <v>640000</v>
      </c>
    </row>
    <row r="59" spans="1:16" x14ac:dyDescent="0.2">
      <c r="A59" s="12" t="s">
        <v>166</v>
      </c>
      <c r="B59" s="12" t="s">
        <v>166</v>
      </c>
      <c r="C59" s="12" t="s">
        <v>166</v>
      </c>
      <c r="D59" s="13" t="s">
        <v>165</v>
      </c>
      <c r="E59" s="7">
        <v>103800270</v>
      </c>
      <c r="F59" s="7">
        <v>101690270</v>
      </c>
      <c r="G59" s="7">
        <v>63010565.310000002</v>
      </c>
      <c r="H59" s="7">
        <v>7801828</v>
      </c>
      <c r="I59" s="7">
        <v>1452000</v>
      </c>
      <c r="J59" s="7">
        <v>4647308.17</v>
      </c>
      <c r="K59" s="7">
        <v>2520655</v>
      </c>
      <c r="L59" s="7">
        <v>1926653.17</v>
      </c>
      <c r="M59" s="7">
        <v>0</v>
      </c>
      <c r="N59" s="7">
        <v>0</v>
      </c>
      <c r="O59" s="7">
        <v>2720655</v>
      </c>
      <c r="P59" s="7">
        <f t="shared" si="0"/>
        <v>108447578.17</v>
      </c>
    </row>
    <row r="61" spans="1:16" x14ac:dyDescent="0.2">
      <c r="A61" s="16" t="s">
        <v>167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</sheetData>
  <mergeCells count="24">
    <mergeCell ref="I2:P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1:P61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cp:lastPrinted>2025-08-27T13:46:52Z</cp:lastPrinted>
  <dcterms:created xsi:type="dcterms:W3CDTF">2025-08-22T09:45:41Z</dcterms:created>
  <dcterms:modified xsi:type="dcterms:W3CDTF">2025-08-27T14:10:00Z</dcterms:modified>
</cp:coreProperties>
</file>